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bcdomain.local\depts\Planning\Planning\Stormwater 11 05 06\Shell Documents\"/>
    </mc:Choice>
  </mc:AlternateContent>
  <xr:revisionPtr revIDLastSave="0" documentId="13_ncr:1_{01EE1885-1A23-49F7-8D72-C04906C2FE2D}" xr6:coauthVersionLast="47" xr6:coauthVersionMax="47" xr10:uidLastSave="{00000000-0000-0000-0000-000000000000}"/>
  <bookViews>
    <workbookView xWindow="-120" yWindow="-120" windowWidth="29040" windowHeight="15720" xr2:uid="{861F5541-D74A-49AC-8B54-43402CBDB304}"/>
  </bookViews>
  <sheets>
    <sheet name="Instructions" sheetId="2" r:id="rId1"/>
    <sheet name="Cover Page" sheetId="1" r:id="rId2"/>
    <sheet name="Drainage Areas" sheetId="4" r:id="rId3"/>
    <sheet name="Low-Density" sheetId="6" r:id="rId4"/>
    <sheet name="Swales" sheetId="7" r:id="rId5"/>
    <sheet name="Pipes" sheetId="9" r:id="rId6"/>
    <sheet name="Outlet Protection" sheetId="10" r:id="rId7"/>
    <sheet name="Infiltration" sheetId="11" r:id="rId8"/>
    <sheet name="Bioretention" sheetId="13" r:id="rId9"/>
    <sheet name="Wet Pond" sheetId="14" r:id="rId10"/>
    <sheet name="Wetland" sheetId="15" r:id="rId11"/>
    <sheet name="Permeable Pavement" sheetId="16" r:id="rId12"/>
    <sheet name="Sand Filter" sheetId="17" r:id="rId13"/>
    <sheet name="RWH" sheetId="18" r:id="rId14"/>
    <sheet name="Green Roof" sheetId="19" r:id="rId15"/>
    <sheet name="LS-FS" sheetId="20" r:id="rId16"/>
    <sheet name="DIS" sheetId="21" r:id="rId17"/>
    <sheet name="TrSwale" sheetId="22" r:id="rId18"/>
    <sheet name="Dry Pond" sheetId="23" r:id="rId19"/>
    <sheet name="Pipe Storage" sheetId="24" r:id="rId20"/>
    <sheet name="StormFilter" sheetId="25" r:id="rId21"/>
    <sheet name="Silva Cell" sheetId="26" r:id="rId22"/>
    <sheet name="BayFilter" sheetId="27" r:id="rId23"/>
    <sheet name="Filterra" sheetId="28" r:id="rId24"/>
    <sheet name="StormTech" sheetId="29" r:id="rId25"/>
  </sheets>
  <definedNames>
    <definedName name="_xlnm.Print_Area" localSheetId="22">BayFilter!$A$1:$C$49</definedName>
    <definedName name="_xlnm.Print_Area" localSheetId="8">Bioretention!$A$1:$C$56</definedName>
    <definedName name="_xlnm.Print_Area" localSheetId="1">'Cover Page'!$A$1:$C$67</definedName>
    <definedName name="_xlnm.Print_Area" localSheetId="16">DIS!$A$1:$C$40</definedName>
    <definedName name="_xlnm.Print_Area" localSheetId="2">'Drainage Areas'!$A$1:$D$47</definedName>
    <definedName name="_xlnm.Print_Area" localSheetId="18">'Dry Pond'!$A$1:$C$50</definedName>
    <definedName name="_xlnm.Print_Area" localSheetId="23">Filterra!$A$1:$C$42</definedName>
    <definedName name="_xlnm.Print_Area" localSheetId="14">'Green Roof'!$A$1:$C$33</definedName>
    <definedName name="_xlnm.Print_Area" localSheetId="7">Infiltration!$A$1:$C$63</definedName>
    <definedName name="_xlnm.Print_Area" localSheetId="0">Instructions!$A$1:$A$61</definedName>
    <definedName name="_xlnm.Print_Area" localSheetId="3">'Low-Density'!$A$1:$D$24</definedName>
    <definedName name="_xlnm.Print_Area" localSheetId="15">'LS-FS'!$A$1:$C$50</definedName>
    <definedName name="_xlnm.Print_Area" localSheetId="6">'Outlet Protection'!$A$1:$G$24</definedName>
    <definedName name="_xlnm.Print_Area" localSheetId="11">'Permeable Pavement'!$A$1:$C$61</definedName>
    <definedName name="_xlnm.Print_Area" localSheetId="19">'Pipe Storage'!$A$1:$C$32</definedName>
    <definedName name="_xlnm.Print_Area" localSheetId="5">Pipes!$A$1:$K$25</definedName>
    <definedName name="_xlnm.Print_Area" localSheetId="13">RWH!$A$1:$C$43</definedName>
    <definedName name="_xlnm.Print_Area" localSheetId="12">'Sand Filter'!$A$1:$C$58</definedName>
    <definedName name="_xlnm.Print_Area" localSheetId="21">'Silva Cell'!$A$1:$C$53</definedName>
    <definedName name="_xlnm.Print_Area" localSheetId="20">StormFilter!$A$1:$C$44</definedName>
    <definedName name="_xlnm.Print_Area" localSheetId="24">StormTech!$A$1:$C$49</definedName>
    <definedName name="_xlnm.Print_Area" localSheetId="4">Swales!$A$1:$O$24</definedName>
    <definedName name="_xlnm.Print_Area" localSheetId="17">TrSwale!$A$1:$C$44</definedName>
    <definedName name="_xlnm.Print_Area" localSheetId="9">'Wet Pond'!$A$1:$C$70</definedName>
    <definedName name="_xlnm.Print_Area" localSheetId="10">Wetland!$A$1:$C$72</definedName>
    <definedName name="SCM_Convert">Infiltration!$M$12:$N$28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 l="1"/>
  <c r="A37" i="1"/>
  <c r="A17" i="1"/>
  <c r="A10" i="15"/>
  <c r="A9" i="15"/>
  <c r="A5" i="16"/>
  <c r="A9" i="17"/>
  <c r="A9" i="18"/>
  <c r="A9" i="19"/>
  <c r="A9" i="20"/>
  <c r="A5" i="21"/>
  <c r="A6" i="21" s="1"/>
  <c r="A8" i="21" s="1"/>
  <c r="A9" i="22"/>
  <c r="A9" i="23"/>
  <c r="A8" i="24"/>
  <c r="A9" i="25"/>
  <c r="A9" i="26"/>
  <c r="A10" i="26" s="1"/>
  <c r="A11" i="26" s="1"/>
  <c r="A12" i="26" s="1"/>
  <c r="A13" i="26" s="1"/>
  <c r="A14" i="26" s="1"/>
  <c r="A15" i="26" s="1"/>
  <c r="A16" i="26" s="1"/>
  <c r="A17" i="26" s="1"/>
  <c r="A18"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7" i="26" s="1"/>
  <c r="A9" i="27"/>
  <c r="A10" i="27" s="1"/>
  <c r="A11" i="27" s="1"/>
  <c r="A12" i="27" s="1"/>
  <c r="A13" i="27" s="1"/>
  <c r="A14" i="27" s="1"/>
  <c r="A15" i="27" s="1"/>
  <c r="A16" i="27" s="1"/>
  <c r="A17"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3" i="27" s="1"/>
  <c r="A9" i="28"/>
  <c r="A10" i="28" s="1"/>
  <c r="A11" i="28" s="1"/>
  <c r="A12" i="28" s="1"/>
  <c r="A13" i="28" s="1"/>
  <c r="A14" i="28" s="1"/>
  <c r="A15" i="28" s="1"/>
  <c r="A16" i="28" s="1"/>
  <c r="A17" i="28" s="1"/>
  <c r="A18" i="28" s="1"/>
  <c r="A19" i="28" s="1"/>
  <c r="A20" i="28" s="1"/>
  <c r="A22" i="28" s="1"/>
  <c r="A23" i="28" s="1"/>
  <c r="A24" i="28" s="1"/>
  <c r="A25" i="28" s="1"/>
  <c r="A26" i="28" s="1"/>
  <c r="A27" i="28" s="1"/>
  <c r="A28" i="28" s="1"/>
  <c r="A29" i="28" s="1"/>
  <c r="A30" i="28" s="1"/>
  <c r="A31" i="28" s="1"/>
  <c r="A32" i="28" s="1"/>
  <c r="A33" i="28" s="1"/>
  <c r="A34" i="28" s="1"/>
  <c r="A36" i="28" s="1"/>
  <c r="A9" i="29"/>
  <c r="A10" i="29" s="1"/>
  <c r="A11" i="29" s="1"/>
  <c r="A4" i="29"/>
  <c r="A5" i="29" s="1"/>
  <c r="A6" i="29" s="1"/>
  <c r="A7" i="29" s="1"/>
  <c r="A4" i="28"/>
  <c r="A5" i="28" s="1"/>
  <c r="A6" i="28" s="1"/>
  <c r="A7" i="28" s="1"/>
  <c r="A4" i="27"/>
  <c r="A5" i="27" s="1"/>
  <c r="A6" i="27" s="1"/>
  <c r="A7" i="27" s="1"/>
  <c r="A4" i="26"/>
  <c r="A5" i="26" s="1"/>
  <c r="A6" i="26" s="1"/>
  <c r="A7" i="26" s="1"/>
  <c r="A4" i="25"/>
  <c r="A5" i="25" s="1"/>
  <c r="A6" i="25" s="1"/>
  <c r="A7" i="25" s="1"/>
  <c r="A4" i="24"/>
  <c r="A5" i="24" s="1"/>
  <c r="A6" i="24" s="1"/>
  <c r="A4" i="23"/>
  <c r="A5" i="23" s="1"/>
  <c r="A6" i="23" s="1"/>
  <c r="A7" i="23" s="1"/>
  <c r="A4" i="22"/>
  <c r="A5" i="22" s="1"/>
  <c r="A6" i="22" s="1"/>
  <c r="A7" i="22" s="1"/>
  <c r="A4" i="21"/>
  <c r="A4" i="20"/>
  <c r="A5" i="20" s="1"/>
  <c r="A6" i="20" s="1"/>
  <c r="A7" i="20" s="1"/>
  <c r="A4" i="19"/>
  <c r="A5" i="19" s="1"/>
  <c r="A6" i="19" s="1"/>
  <c r="A7" i="19" s="1"/>
  <c r="A4" i="18"/>
  <c r="A5" i="18" s="1"/>
  <c r="A6" i="18" s="1"/>
  <c r="A7" i="18" s="1"/>
  <c r="A4" i="17"/>
  <c r="A5" i="17" s="1"/>
  <c r="A6" i="17" s="1"/>
  <c r="A7" i="17" s="1"/>
  <c r="A4" i="16"/>
  <c r="A4" i="15"/>
  <c r="A5" i="15" s="1"/>
  <c r="A6" i="15" s="1"/>
  <c r="A7" i="15" s="1"/>
  <c r="A9" i="14"/>
  <c r="A4" i="14"/>
  <c r="A5" i="14" s="1"/>
  <c r="A6" i="14" s="1"/>
  <c r="A7" i="14" s="1"/>
  <c r="A9" i="13"/>
  <c r="A4" i="13"/>
  <c r="A5" i="13" s="1"/>
  <c r="A6" i="13" s="1"/>
  <c r="A7" i="13" s="1"/>
  <c r="A5" i="11"/>
  <c r="A4" i="11"/>
  <c r="A12" i="29" l="1"/>
  <c r="A13" i="29" s="1"/>
  <c r="A14" i="29" s="1"/>
  <c r="A15" i="29" s="1"/>
  <c r="A16" i="29" s="1"/>
  <c r="A17" i="29" s="1"/>
  <c r="A18"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3" i="29" s="1"/>
  <c r="A10" i="25"/>
  <c r="A11" i="25" s="1"/>
  <c r="A12" i="25" s="1"/>
  <c r="A13" i="25" s="1"/>
  <c r="A14" i="25" s="1"/>
  <c r="A15" i="25" s="1"/>
  <c r="A16" i="25" s="1"/>
  <c r="A17" i="25" s="1"/>
  <c r="A19" i="25" s="1"/>
  <c r="A20" i="25" s="1"/>
  <c r="A21" i="25" s="1"/>
  <c r="A22" i="25" s="1"/>
  <c r="A23" i="25" s="1"/>
  <c r="A24" i="25" s="1"/>
  <c r="A25" i="25" s="1"/>
  <c r="A26" i="25" s="1"/>
  <c r="A27" i="25" s="1"/>
  <c r="A28" i="25" s="1"/>
  <c r="A29" i="25" s="1"/>
  <c r="A30" i="25" s="1"/>
  <c r="A31" i="25" s="1"/>
  <c r="A32" i="25" s="1"/>
  <c r="A33" i="25" s="1"/>
  <c r="A34" i="25" s="1"/>
  <c r="A35" i="25" s="1"/>
  <c r="A36" i="25" s="1"/>
  <c r="A38" i="25" s="1"/>
  <c r="A9" i="24"/>
  <c r="A10" i="24" s="1"/>
  <c r="A11" i="24" s="1"/>
  <c r="A12" i="24" s="1"/>
  <c r="A13" i="24" s="1"/>
  <c r="A14" i="24" s="1"/>
  <c r="A15" i="24" s="1"/>
  <c r="A16" i="24" s="1"/>
  <c r="A17" i="24" s="1"/>
  <c r="A19" i="24" s="1"/>
  <c r="A20" i="24" s="1"/>
  <c r="A21" i="24" s="1"/>
  <c r="A22" i="24" s="1"/>
  <c r="A23" i="24" s="1"/>
  <c r="A24" i="24" s="1"/>
  <c r="A26" i="24" s="1"/>
  <c r="A10" i="23"/>
  <c r="A11" i="23" s="1"/>
  <c r="A12" i="23" s="1"/>
  <c r="A13" i="23" s="1"/>
  <c r="A14" i="23" s="1"/>
  <c r="A15" i="23" s="1"/>
  <c r="A16" i="23" s="1"/>
  <c r="A17" i="23" s="1"/>
  <c r="A18" i="23" s="1"/>
  <c r="A19" i="23" s="1"/>
  <c r="A20"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4" i="23" s="1"/>
  <c r="A10" i="22"/>
  <c r="A11" i="22" s="1"/>
  <c r="A12" i="22" s="1"/>
  <c r="A13" i="22" s="1"/>
  <c r="A14" i="22" s="1"/>
  <c r="A15" i="22" s="1"/>
  <c r="A16" i="22" s="1"/>
  <c r="A17" i="22" s="1"/>
  <c r="A18" i="22" s="1"/>
  <c r="A19" i="22" s="1"/>
  <c r="A20" i="22" s="1"/>
  <c r="A22" i="22" s="1"/>
  <c r="A23" i="22" s="1"/>
  <c r="A24" i="22" s="1"/>
  <c r="A25" i="22" s="1"/>
  <c r="A26" i="22" s="1"/>
  <c r="A27" i="22" s="1"/>
  <c r="A28" i="22" s="1"/>
  <c r="A29" i="22" s="1"/>
  <c r="A30" i="22" s="1"/>
  <c r="A31" i="22" s="1"/>
  <c r="A32" i="22" s="1"/>
  <c r="A33" i="22" s="1"/>
  <c r="A34" i="22" s="1"/>
  <c r="A35" i="22" s="1"/>
  <c r="A36" i="22" s="1"/>
  <c r="A38" i="22" s="1"/>
  <c r="A9" i="21"/>
  <c r="A10" i="21" s="1"/>
  <c r="A11" i="21" s="1"/>
  <c r="A12" i="21" s="1"/>
  <c r="A13" i="21" s="1"/>
  <c r="A14" i="21" s="1"/>
  <c r="A15" i="21" s="1"/>
  <c r="A16" i="21" s="1"/>
  <c r="A17" i="21" s="1"/>
  <c r="A18" i="21" s="1"/>
  <c r="A20" i="21" s="1"/>
  <c r="A21" i="21" s="1"/>
  <c r="A22" i="21" s="1"/>
  <c r="A23" i="21" s="1"/>
  <c r="A24" i="21" s="1"/>
  <c r="A25" i="21" s="1"/>
  <c r="A26" i="21" s="1"/>
  <c r="A27" i="21" s="1"/>
  <c r="A28" i="21" s="1"/>
  <c r="A29" i="21" s="1"/>
  <c r="A30" i="21" s="1"/>
  <c r="A31" i="21" s="1"/>
  <c r="A32" i="21" s="1"/>
  <c r="A34" i="21" s="1"/>
  <c r="A10" i="20"/>
  <c r="A11" i="20" s="1"/>
  <c r="A12" i="20" s="1"/>
  <c r="A13" i="20" s="1"/>
  <c r="A14" i="20" s="1"/>
  <c r="A15" i="20" s="1"/>
  <c r="A16" i="20" s="1"/>
  <c r="A17" i="20" s="1"/>
  <c r="A18"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4" i="20" s="1"/>
  <c r="A10" i="19"/>
  <c r="A11" i="19" s="1"/>
  <c r="A12" i="19" s="1"/>
  <c r="A13" i="19" s="1"/>
  <c r="A14" i="19" s="1"/>
  <c r="A15" i="19" s="1"/>
  <c r="A16" i="19" s="1"/>
  <c r="A17" i="19" s="1"/>
  <c r="A19" i="19" s="1"/>
  <c r="A20" i="19" s="1"/>
  <c r="A21" i="19" s="1"/>
  <c r="A22" i="19" s="1"/>
  <c r="A23" i="19" s="1"/>
  <c r="A24" i="19" s="1"/>
  <c r="A25" i="19" s="1"/>
  <c r="A27" i="19" s="1"/>
  <c r="A10" i="18"/>
  <c r="A11" i="18" s="1"/>
  <c r="A12" i="18" s="1"/>
  <c r="A13" i="18" s="1"/>
  <c r="A14" i="18" s="1"/>
  <c r="A15" i="18" s="1"/>
  <c r="A16" i="18" s="1"/>
  <c r="A17" i="18" s="1"/>
  <c r="A18" i="18" s="1"/>
  <c r="A19" i="18" s="1"/>
  <c r="A20" i="18" s="1"/>
  <c r="A22" i="18" s="1"/>
  <c r="A23" i="18" s="1"/>
  <c r="A24" i="18" s="1"/>
  <c r="A25" i="18" s="1"/>
  <c r="A26" i="18" s="1"/>
  <c r="A27" i="18" s="1"/>
  <c r="A28" i="18" s="1"/>
  <c r="A29" i="18" s="1"/>
  <c r="A30" i="18" s="1"/>
  <c r="A31" i="18" s="1"/>
  <c r="A32" i="18" s="1"/>
  <c r="A33" i="18" s="1"/>
  <c r="A34" i="18" s="1"/>
  <c r="A35" i="18" s="1"/>
  <c r="A37" i="18" s="1"/>
  <c r="A10" i="17"/>
  <c r="A11" i="17" s="1"/>
  <c r="A12" i="17" s="1"/>
  <c r="A13" i="17" s="1"/>
  <c r="A14" i="17" s="1"/>
  <c r="A15" i="17" s="1"/>
  <c r="A16" i="17" s="1"/>
  <c r="A17" i="17" s="1"/>
  <c r="A18" i="17" s="1"/>
  <c r="A19" i="17" s="1"/>
  <c r="A20" i="17" s="1"/>
  <c r="A22" i="17" s="1"/>
  <c r="A23" i="17" s="1"/>
  <c r="A24" i="17" s="1"/>
  <c r="A25" i="17" s="1"/>
  <c r="A26" i="17" s="1"/>
  <c r="A28" i="17" s="1"/>
  <c r="A29" i="17" s="1"/>
  <c r="A30" i="17" s="1"/>
  <c r="A31" i="17" s="1"/>
  <c r="A32" i="17" s="1"/>
  <c r="A33" i="17" s="1"/>
  <c r="A34" i="17" s="1"/>
  <c r="A35" i="17" s="1"/>
  <c r="A37" i="17" s="1"/>
  <c r="A38" i="17" s="1"/>
  <c r="A39" i="17" s="1"/>
  <c r="A40" i="17" s="1"/>
  <c r="A41" i="17" s="1"/>
  <c r="A42" i="17" s="1"/>
  <c r="A43" i="17" s="1"/>
  <c r="A44" i="17" s="1"/>
  <c r="A45" i="17" s="1"/>
  <c r="A46" i="17" s="1"/>
  <c r="A47" i="17" s="1"/>
  <c r="A48" i="17" s="1"/>
  <c r="A49" i="17" s="1"/>
  <c r="A50" i="17" s="1"/>
  <c r="A52" i="17" s="1"/>
  <c r="A6" i="16"/>
  <c r="A7" i="16" s="1"/>
  <c r="A8" i="16" s="1"/>
  <c r="A9" i="16" s="1"/>
  <c r="A10" i="16" s="1"/>
  <c r="A11" i="16" s="1"/>
  <c r="A13" i="16" s="1"/>
  <c r="A14" i="16" s="1"/>
  <c r="A15" i="16" s="1"/>
  <c r="A16" i="16" s="1"/>
  <c r="A17" i="16" s="1"/>
  <c r="A18" i="16" s="1"/>
  <c r="A19" i="16" s="1"/>
  <c r="A20" i="16" s="1"/>
  <c r="A21" i="16" s="1"/>
  <c r="A22" i="16" s="1"/>
  <c r="A24" i="16" s="1"/>
  <c r="A25" i="16" s="1"/>
  <c r="A26" i="16" s="1"/>
  <c r="A27" i="16" s="1"/>
  <c r="A28" i="16" s="1"/>
  <c r="A29" i="16" s="1"/>
  <c r="A30" i="16" s="1"/>
  <c r="A31" i="16" s="1"/>
  <c r="A32" i="16" s="1"/>
  <c r="A33" i="16" s="1"/>
  <c r="A34" i="16" s="1"/>
  <c r="A35" i="16" s="1"/>
  <c r="A36" i="16" s="1"/>
  <c r="A37" i="16" s="1"/>
  <c r="A38" i="16" s="1"/>
  <c r="A40" i="16" s="1"/>
  <c r="A41" i="16" s="1"/>
  <c r="A42" i="16" s="1"/>
  <c r="A43" i="16" s="1"/>
  <c r="A44" i="16" s="1"/>
  <c r="A45" i="16" s="1"/>
  <c r="A46" i="16" s="1"/>
  <c r="A48" i="16" s="1"/>
  <c r="A50" i="16" s="1"/>
  <c r="A51" i="16" s="1"/>
  <c r="A52" i="16" s="1"/>
  <c r="A53" i="16" s="1"/>
  <c r="A55" i="16" s="1"/>
  <c r="A11" i="15"/>
  <c r="A12" i="15" s="1"/>
  <c r="A13" i="15" s="1"/>
  <c r="A14" i="15" s="1"/>
  <c r="A15" i="15" s="1"/>
  <c r="A16" i="15" s="1"/>
  <c r="A17" i="15" s="1"/>
  <c r="A18" i="15" s="1"/>
  <c r="A19" i="15" s="1"/>
  <c r="A20" i="15" s="1"/>
  <c r="A22" i="15" s="1"/>
  <c r="A23" i="15" s="1"/>
  <c r="A24" i="15" s="1"/>
  <c r="A25" i="15" s="1"/>
  <c r="A26" i="15" s="1"/>
  <c r="A27" i="15" s="1"/>
  <c r="A29" i="15" s="1"/>
  <c r="A30" i="15" s="1"/>
  <c r="A31" i="15" s="1"/>
  <c r="A32" i="15" s="1"/>
  <c r="A33" i="15" s="1"/>
  <c r="A34" i="15" s="1"/>
  <c r="A35" i="15" s="1"/>
  <c r="A37" i="15" s="1"/>
  <c r="A38" i="15" s="1"/>
  <c r="A39" i="15" s="1"/>
  <c r="A40" i="15" s="1"/>
  <c r="A41" i="15" s="1"/>
  <c r="A42" i="15" s="1"/>
  <c r="A43" i="15" s="1"/>
  <c r="A44" i="15" s="1"/>
  <c r="A45" i="15" s="1"/>
  <c r="A47" i="15" s="1"/>
  <c r="A48" i="15" s="1"/>
  <c r="A49" i="15" s="1"/>
  <c r="A50" i="15" s="1"/>
  <c r="A51" i="15" s="1"/>
  <c r="A52" i="15" s="1"/>
  <c r="A53" i="15" s="1"/>
  <c r="A54" i="15" s="1"/>
  <c r="A55" i="15" s="1"/>
  <c r="A56" i="15" s="1"/>
  <c r="A58" i="15" s="1"/>
  <c r="A59" i="15" s="1"/>
  <c r="A60" i="15" s="1"/>
  <c r="A61" i="15" s="1"/>
  <c r="A62" i="15" s="1"/>
  <c r="A63" i="15" s="1"/>
  <c r="A64" i="15" s="1"/>
  <c r="A66" i="15" s="1"/>
  <c r="A10" i="14"/>
  <c r="A11" i="14" s="1"/>
  <c r="A12" i="14" s="1"/>
  <c r="A13" i="14" s="1"/>
  <c r="A14" i="14" s="1"/>
  <c r="A15" i="14" s="1"/>
  <c r="A16" i="14" s="1"/>
  <c r="A17" i="14" s="1"/>
  <c r="A18" i="14" s="1"/>
  <c r="A19" i="14" s="1"/>
  <c r="A20"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4" i="14" s="1"/>
  <c r="A10" i="13"/>
  <c r="A11" i="13" s="1"/>
  <c r="A12" i="13" s="1"/>
  <c r="A13" i="13" s="1"/>
  <c r="A14" i="13" s="1"/>
  <c r="A15" i="13" s="1"/>
  <c r="A16" i="13" s="1"/>
  <c r="A17" i="13" s="1"/>
  <c r="A18" i="13" s="1"/>
  <c r="A19"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50" i="13" s="1"/>
  <c r="A6" i="11"/>
  <c r="A7" i="11" s="1"/>
  <c r="A9" i="11" s="1"/>
  <c r="A10" i="11" s="1"/>
  <c r="A11" i="11" s="1"/>
  <c r="A12" i="11" s="1"/>
  <c r="A13" i="11" s="1"/>
  <c r="A14" i="11" s="1"/>
  <c r="A15" i="11" s="1"/>
  <c r="A16" i="11" s="1"/>
  <c r="A17" i="11" s="1"/>
  <c r="A18" i="11" s="1"/>
  <c r="A19" i="11" s="1"/>
  <c r="A20" i="11" s="1"/>
  <c r="A22" i="11" s="1"/>
  <c r="A23" i="11" s="1"/>
  <c r="A24" i="11" s="1"/>
  <c r="A26" i="11" s="1"/>
  <c r="A27" i="11" s="1"/>
  <c r="A28" i="11" s="1"/>
  <c r="A29" i="11" s="1"/>
  <c r="A30" i="11" s="1"/>
  <c r="A31" i="11" s="1"/>
  <c r="A32" i="11" s="1"/>
  <c r="A34" i="11" s="1"/>
  <c r="A35" i="11" s="1"/>
  <c r="A36" i="11" s="1"/>
  <c r="A38" i="11" s="1"/>
  <c r="A39" i="11" s="1"/>
  <c r="A41" i="11" s="1"/>
  <c r="A42" i="11" s="1"/>
  <c r="A43" i="11" s="1"/>
  <c r="A44" i="11" s="1"/>
  <c r="A45" i="11" s="1"/>
  <c r="A46" i="11" s="1"/>
  <c r="A47" i="11" s="1"/>
  <c r="A48" i="11" s="1"/>
  <c r="A49" i="11" s="1"/>
  <c r="A50" i="11" s="1"/>
  <c r="A52" i="11" s="1"/>
  <c r="A53" i="11" s="1"/>
  <c r="A54" i="11" s="1"/>
  <c r="A55" i="11" s="1"/>
  <c r="A57" i="11" s="1"/>
  <c r="A4" i="10"/>
  <c r="A5" i="10" s="1"/>
  <c r="A5" i="9"/>
  <c r="A6" i="9" s="1"/>
  <c r="A4" i="9"/>
  <c r="A18" i="6"/>
  <c r="A6" i="6"/>
  <c r="A7" i="6" s="1"/>
  <c r="A8" i="6" s="1"/>
  <c r="A9" i="6" s="1"/>
  <c r="A10" i="6" s="1"/>
  <c r="A11" i="6" s="1"/>
  <c r="A12" i="6" s="1"/>
  <c r="A13" i="6" s="1"/>
  <c r="A14" i="6" s="1"/>
  <c r="A15" i="6" s="1"/>
  <c r="A16" i="6" s="1"/>
  <c r="A5" i="6"/>
  <c r="A8" i="4"/>
  <c r="A9" i="4" s="1"/>
  <c r="A10" i="4" s="1"/>
  <c r="A11" i="4" s="1"/>
  <c r="A12" i="4" s="1"/>
  <c r="A13"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6" i="4" s="1"/>
  <c r="A5" i="1"/>
  <c r="A6" i="1" s="1"/>
  <c r="A7" i="1" s="1"/>
  <c r="A8" i="1" s="1"/>
  <c r="A9" i="1" s="1"/>
  <c r="A18" i="1" s="1"/>
  <c r="A19" i="1" s="1"/>
  <c r="A20" i="1" s="1"/>
  <c r="A21" i="1" s="1"/>
  <c r="A24" i="1" s="1"/>
  <c r="A25" i="1" s="1"/>
  <c r="A26" i="1" s="1"/>
  <c r="A27" i="1" s="1"/>
  <c r="A28" i="1" s="1"/>
  <c r="A29" i="1" s="1"/>
  <c r="A30" i="1" s="1"/>
  <c r="A31" i="1" s="1"/>
  <c r="A32" i="1" s="1"/>
  <c r="A33" i="1" s="1"/>
  <c r="A34" i="1" s="1"/>
  <c r="A35" i="1" s="1"/>
  <c r="A38" i="1" s="1"/>
  <c r="A39" i="1" s="1"/>
  <c r="A40" i="1" s="1"/>
  <c r="A41" i="1" s="1"/>
  <c r="A42" i="1" s="1"/>
  <c r="A45" i="1" s="1"/>
  <c r="A46" i="1" s="1"/>
  <c r="A47" i="1" s="1"/>
  <c r="A48" i="1" s="1"/>
  <c r="A49" i="1" s="1"/>
  <c r="A50" i="1" s="1"/>
</calcChain>
</file>

<file path=xl/sharedStrings.xml><?xml version="1.0" encoding="utf-8"?>
<sst xmlns="http://schemas.openxmlformats.org/spreadsheetml/2006/main" count="981" uniqueCount="576">
  <si>
    <t>COVER PAGE</t>
  </si>
  <si>
    <t>PROJECT INFORMATION</t>
  </si>
  <si>
    <t>Project Name</t>
  </si>
  <si>
    <t>Does this project use an off-site SCM?</t>
  </si>
  <si>
    <t>COMPLIANCE WITH 02H .1003(4)</t>
  </si>
  <si>
    <t>Width of vegetated setbacks provided (feet)</t>
  </si>
  <si>
    <t>Will the vegetated setback remain vegetated?</t>
  </si>
  <si>
    <t>If BUA is proposed in the setback, does it meet NCAC 02H.1003(4)(c-d)?</t>
  </si>
  <si>
    <t>Is streambank stabilization proposed on this project?</t>
  </si>
  <si>
    <t>Infiltration System</t>
  </si>
  <si>
    <t>Bioretention Cell</t>
  </si>
  <si>
    <t>Wet Pond</t>
  </si>
  <si>
    <t>Stormwater Wetland</t>
  </si>
  <si>
    <t>Permeable Pavement</t>
  </si>
  <si>
    <t>Sand Filter</t>
  </si>
  <si>
    <t>Rainwater Harvesting (RWH)</t>
  </si>
  <si>
    <t>Green Roof</t>
  </si>
  <si>
    <t>Level Spreader-Filter Strip (LS-FS)</t>
  </si>
  <si>
    <t>Disconnected Impervious Surface (DIS)</t>
  </si>
  <si>
    <t>Treatment Swale</t>
  </si>
  <si>
    <t>Dry Pond</t>
  </si>
  <si>
    <t>StormFilter</t>
  </si>
  <si>
    <t>Silva Cell</t>
  </si>
  <si>
    <t>Bayfilter</t>
  </si>
  <si>
    <t>Filterra</t>
  </si>
  <si>
    <t>DESIGNER CERTIFICATION</t>
  </si>
  <si>
    <t>Name and Title:</t>
  </si>
  <si>
    <t>Organization:</t>
  </si>
  <si>
    <t>Street address:</t>
  </si>
  <si>
    <t>City, State, Zip:</t>
  </si>
  <si>
    <t>Phone number(s):</t>
  </si>
  <si>
    <t>Email:</t>
  </si>
  <si>
    <t>Certification Statement:</t>
  </si>
  <si>
    <t xml:space="preserve"> </t>
  </si>
  <si>
    <t>Designer</t>
  </si>
  <si>
    <t>Seal</t>
  </si>
  <si>
    <t xml:space="preserve">   Signature of Designer</t>
  </si>
  <si>
    <t xml:space="preserve">   Date</t>
  </si>
  <si>
    <t>Project Disturbed Area (ac)</t>
  </si>
  <si>
    <t>Proprietary System: StormTech</t>
  </si>
  <si>
    <t>Proprietary System: Other</t>
  </si>
  <si>
    <t>Plan Sheet vegetated setbacks are shown on:</t>
  </si>
  <si>
    <t>Plan sheet limits of disturbance and area of disturbance are shown on:</t>
  </si>
  <si>
    <t xml:space="preserve">   __________________________________</t>
  </si>
  <si>
    <t>Instructions for Using This Form:</t>
  </si>
  <si>
    <t>Fill in the tables on the individual tabs as outlined below. Export/Print/Save a PDF, and sign and seal the Cover Page. Tabs without required information can be submitted blank, or be removed from the submittal. Either is acceptable.</t>
  </si>
  <si>
    <t>Please reach out to stormwater@buncombecounty.org with any questions on this form.</t>
  </si>
  <si>
    <t>Calculation page or plan sheet where the project density calculation is provided:</t>
  </si>
  <si>
    <t>It is anticipated that this form will be updated regularly to facilitate more efficient reviews for the development community and Buncombe County staff, and include more compliance-related items from the checklist and ordinance for approval-ready submittals. Please ensure you are downloading the most current version of the form for each new project submittal.</t>
  </si>
  <si>
    <t>DRAINAGE AREAS AND PEAK FLOW ATTENUATION</t>
  </si>
  <si>
    <t>Total drainage area (sq ft)</t>
  </si>
  <si>
    <t>Onsite drainage area (sq ft)</t>
  </si>
  <si>
    <t>Offsite drainage area (sq ft)</t>
  </si>
  <si>
    <t>New BUA on subdivided lots (subject to permitting) (sq ft)</t>
  </si>
  <si>
    <t>New BUA not on subdivided lots (subject to permitting) (sf)</t>
  </si>
  <si>
    <t>Offsite BUA (sq ft)</t>
  </si>
  <si>
    <t>Breakdown of new BUA not on subdivided lots:</t>
  </si>
  <si>
    <t xml:space="preserve">   - Parking (sq ft)</t>
  </si>
  <si>
    <t xml:space="preserve">   - Sidewalk (sq ft)</t>
  </si>
  <si>
    <t xml:space="preserve">   - Roof (sq ft)</t>
  </si>
  <si>
    <t xml:space="preserve">   - Roadway (sq ft)</t>
  </si>
  <si>
    <t xml:space="preserve">   - Future (sq ft)</t>
  </si>
  <si>
    <t xml:space="preserve">   - Other, please specify in the comment box below (sq ft)    </t>
  </si>
  <si>
    <t>New infiltrating permeable pavement on subdivided lots (sq ft)</t>
  </si>
  <si>
    <t>New infiltrating permeable pavement not on subdivided lots (sq ft)</t>
  </si>
  <si>
    <t>Existing BUA that will remain (not subject to permitting) (sq ft)</t>
  </si>
  <si>
    <t>Existing BUA that is already permitted (sq ft)</t>
  </si>
  <si>
    <t>Existing BUA that will be removed (sq ft)</t>
  </si>
  <si>
    <t>Percent BUA</t>
  </si>
  <si>
    <t>Design volume of SCM (cu ft)</t>
  </si>
  <si>
    <t>ADDITIONAL INFORMATION</t>
  </si>
  <si>
    <t>Please use this space to provide any additional information about the drainage area(s):</t>
  </si>
  <si>
    <t>Pre-development drainage area (ac)</t>
  </si>
  <si>
    <t>Pre-development peak flow rate for the 1-year, 24-hour storm (cfs)</t>
  </si>
  <si>
    <t>Post-development drainage area (ac)</t>
  </si>
  <si>
    <t>Page or Sheet number(s) where pre-development peak flow rate calculation is provided</t>
  </si>
  <si>
    <t>Page or Sheet number(s) where post-development peak flow rate calculation is provided</t>
  </si>
  <si>
    <t>If SCM, type of SCM</t>
  </si>
  <si>
    <t>Total BUA in drainage area (sq ft)</t>
  </si>
  <si>
    <t>Type of drainage area (SCM or bypass)</t>
  </si>
  <si>
    <t xml:space="preserve">    Page or Sheet number(s) where calculation is provided</t>
  </si>
  <si>
    <t>Page or Sheet number(s) where drainage area routing or overall peak flow rate calcuation information is provided</t>
  </si>
  <si>
    <t>Post-development peak flow rate for the 1-year, 24-hour storm (cfs)</t>
  </si>
  <si>
    <t>Page or Sheet number(s) where pre-development and post-development drainage area delineations are provided</t>
  </si>
  <si>
    <t>If SCM, required water quality volume calculated (cu ft)</t>
  </si>
  <si>
    <t xml:space="preserve">    Calculation method for required water quality volume</t>
  </si>
  <si>
    <t>Drainage Area                         (ac)</t>
  </si>
  <si>
    <t>BUA                     (ac)</t>
  </si>
  <si>
    <t>C</t>
  </si>
  <si>
    <t>Slope                       (%)</t>
  </si>
  <si>
    <t>Flow depth (ft)</t>
  </si>
  <si>
    <t>Swales</t>
  </si>
  <si>
    <t>Stability determined by velocity or shear stress?</t>
  </si>
  <si>
    <t>Page or sheet number(s) where swale capacity and stability calculations are provided</t>
  </si>
  <si>
    <t>Total Q                              (cfs)</t>
  </si>
  <si>
    <t>Local Q (cfs)</t>
  </si>
  <si>
    <t>Upstream Q (cfs)</t>
  </si>
  <si>
    <t>Bottom Width (ft)</t>
  </si>
  <si>
    <t>Side  Slopes (H:L)</t>
  </si>
  <si>
    <t>Rainfall Intensity ("/hr)</t>
  </si>
  <si>
    <t>Sheet number(s) where swale dimensions and lining are shown on the plans</t>
  </si>
  <si>
    <t>Lining Material</t>
  </si>
  <si>
    <t>Does project maximize dispersed flow and minimize channelization of flow?</t>
  </si>
  <si>
    <t>Side slopes of the vegetated conveyances (H:V)</t>
  </si>
  <si>
    <t>Are curb outlet swales proposed?</t>
  </si>
  <si>
    <t>Maximum longitudinal slope of curb outlet swale(s) (%)</t>
  </si>
  <si>
    <t>Bottom width of curb outlet swale(s) (feet)</t>
  </si>
  <si>
    <t>Maximum side slope of curb outlet swale(s) (H:V)</t>
  </si>
  <si>
    <t>Minimum length of curb outlet swale(s) (feet)</t>
  </si>
  <si>
    <t>Are treatment swales used instead of curb outlet swales?</t>
  </si>
  <si>
    <t>Is stormwater released at the edge of the setback as dispersed flow?</t>
  </si>
  <si>
    <t>Have stormwater outlets been designed to prevent downslope erosion?</t>
  </si>
  <si>
    <t>Please use this space to provide any additional information about this low density project:</t>
  </si>
  <si>
    <t>DESIGN REQUIREMENTS FOR LOW-DENSITY PROJECTS</t>
  </si>
  <si>
    <t>LOW DENSITY</t>
  </si>
  <si>
    <t>Is project below 24% BUA or 2 dwelling units/ac?</t>
  </si>
  <si>
    <t>Has the use of piping been minimized?</t>
  </si>
  <si>
    <t>Maximum velocity in the vegetated conveyances during the 25-year storm?</t>
  </si>
  <si>
    <r>
      <t>Allowable velocity</t>
    </r>
    <r>
      <rPr>
        <b/>
        <sz val="10"/>
        <color theme="1"/>
        <rFont val="Arial"/>
        <family val="2"/>
      </rPr>
      <t xml:space="preserve"> or shear stress                     (fps or lbf/ft^2)</t>
    </r>
  </si>
  <si>
    <r>
      <t>Actual velocity</t>
    </r>
    <r>
      <rPr>
        <b/>
        <sz val="10"/>
        <color theme="1"/>
        <rFont val="Arial"/>
        <family val="2"/>
      </rPr>
      <t xml:space="preserve"> or shear stress                     (fps or lbf/ft^2)</t>
    </r>
  </si>
  <si>
    <r>
      <t>Drainage area number</t>
    </r>
    <r>
      <rPr>
        <sz val="10"/>
        <color rgb="FF0000FF"/>
        <rFont val="Arial"/>
        <family val="2"/>
      </rPr>
      <t/>
    </r>
  </si>
  <si>
    <t>Minimum required treatment volume (cu ft)</t>
  </si>
  <si>
    <t>Is the SCM sized to treat the SW from all surfaces at build-out?</t>
  </si>
  <si>
    <t>Is the SCM located away from contaminated soils?</t>
  </si>
  <si>
    <t>What are the side slopes of the SCM (H:V or enter "Vertical" for trenches)?</t>
  </si>
  <si>
    <t xml:space="preserve">Does the SCM have retaining walls, gabion walls or other engineered side slopes? </t>
  </si>
  <si>
    <t>Is there an overflow or bypass for inflow volume in excess of the design volume?</t>
  </si>
  <si>
    <t>What is the method for dewatering the SCM for maintenance?</t>
  </si>
  <si>
    <t>If applicable, will the SCM be cleaned out after construction?</t>
  </si>
  <si>
    <t>Does the maintenance access comply with General MDC (8)?</t>
  </si>
  <si>
    <t>Does the drainage easement comply with General MDC (9)?</t>
  </si>
  <si>
    <t>If the SCM is on a single family lot, does (will?) the plat comply with General MDC (10)?</t>
  </si>
  <si>
    <t>Is there an O&amp;M Agreement that complies with General MDC (11)?</t>
  </si>
  <si>
    <t>Is there an O&amp;M Plan that complies with General MDC (12)?</t>
  </si>
  <si>
    <t>Does the SCM follow the device specific MDC?</t>
  </si>
  <si>
    <t>Was the SCM designed by an NC licensed professional?</t>
  </si>
  <si>
    <t>Proposed slope of the subgrade surface (%)</t>
  </si>
  <si>
    <t>Are terraces or baffles provided?</t>
  </si>
  <si>
    <r>
      <rPr>
        <sz val="11"/>
        <rFont val="Arial"/>
        <family val="2"/>
      </rPr>
      <t xml:space="preserve">Type of pretreatment: </t>
    </r>
    <r>
      <rPr>
        <sz val="10"/>
        <color rgb="FF0000FF"/>
        <rFont val="Arial"/>
        <family val="2"/>
      </rPr>
      <t/>
    </r>
  </si>
  <si>
    <t>Soils Data</t>
  </si>
  <si>
    <t>Was the soil investigated in the footprint and at the elevation of the infiltration system?</t>
  </si>
  <si>
    <t>SHWT elevation (fmsl)</t>
  </si>
  <si>
    <t>Depth to SHWT per soils report (in)</t>
  </si>
  <si>
    <t>Ground elevation at boring in soils report (fmsl)</t>
  </si>
  <si>
    <t>Is a detailed hydrogeologic study attached if the separation is between 1 and 2 feet?</t>
  </si>
  <si>
    <t>Soil infiltration rate (in/hr)</t>
  </si>
  <si>
    <t>Factor of safety (FS)  (2 is recommended):</t>
  </si>
  <si>
    <t>Elevations</t>
  </si>
  <si>
    <t>Bottom elevation (fmsl)</t>
  </si>
  <si>
    <t>Storage elevation (fmsl)</t>
  </si>
  <si>
    <t>Bypass elevation (fmsl)</t>
  </si>
  <si>
    <t>For Basins Only</t>
  </si>
  <si>
    <r>
      <t>Bottom surface area (ft</t>
    </r>
    <r>
      <rPr>
        <vertAlign val="superscript"/>
        <sz val="11"/>
        <rFont val="Arial"/>
        <family val="2"/>
      </rPr>
      <t>2</t>
    </r>
    <r>
      <rPr>
        <sz val="11"/>
        <rFont val="Arial"/>
        <family val="2"/>
      </rPr>
      <t>)</t>
    </r>
  </si>
  <si>
    <r>
      <t>Storage elevation surface area (ft</t>
    </r>
    <r>
      <rPr>
        <vertAlign val="superscript"/>
        <sz val="11"/>
        <rFont val="Arial"/>
        <family val="2"/>
      </rPr>
      <t>2</t>
    </r>
    <r>
      <rPr>
        <sz val="11"/>
        <rFont val="Arial"/>
        <family val="2"/>
      </rPr>
      <t>)</t>
    </r>
  </si>
  <si>
    <t>For Trenches Only</t>
  </si>
  <si>
    <t>Length (ft)</t>
  </si>
  <si>
    <t>Width (ft)</t>
  </si>
  <si>
    <t>Perforated pipe diameter, if applicable (inches)</t>
  </si>
  <si>
    <t>Number of laterals</t>
  </si>
  <si>
    <t>Total length of perforated piping</t>
  </si>
  <si>
    <t>Stone type, if applicable</t>
  </si>
  <si>
    <t>Stone porosity (%)</t>
  </si>
  <si>
    <t>Is stone free of fines?</t>
  </si>
  <si>
    <t>Is the stone wrapped in geotextile fabric?</t>
  </si>
  <si>
    <t>Has at least one inspection port been provided?</t>
  </si>
  <si>
    <t>Volumes/Drawdown</t>
  </si>
  <si>
    <t>Time to draw down (hours)</t>
  </si>
  <si>
    <t>Please use this space to provide any additional information about the infiltration system(s):</t>
  </si>
  <si>
    <t>INFILTRATION SYSTEM</t>
  </si>
  <si>
    <t>GENERAL MDC</t>
  </si>
  <si>
    <t>Are the inlets, outlets, and receiving stream protected from erosion (25-year storm)?</t>
  </si>
  <si>
    <t>INFILTRATION SYSTEM MDC</t>
  </si>
  <si>
    <t>Page or sheet number(s) where the design volume calculation is provided</t>
  </si>
  <si>
    <t>Page or sheet number(s) where the drawdown time calculation is provided</t>
  </si>
  <si>
    <t>Sheet number(s) where this SCM and details are shown</t>
  </si>
  <si>
    <t>What are the side slopes of the SCM (H:V)?</t>
  </si>
  <si>
    <t>Bottom of the bioretention cell (fmsl)</t>
  </si>
  <si>
    <t>Surface area of the bioretention cell (square feet)</t>
  </si>
  <si>
    <t>Is the bioretention cell used for peak attenuation?</t>
  </si>
  <si>
    <t>Depth of peak attenuation over planting surface (in)</t>
  </si>
  <si>
    <t>Height of peak attenuation outlet above the planting surface (in)</t>
  </si>
  <si>
    <t>Infiltration rate of the in situ soil (inch/hour)</t>
  </si>
  <si>
    <t>Diameter of the underdrain pipes (if applicable)</t>
  </si>
  <si>
    <t>Does the design include Internal Water Storage (IWS)?</t>
  </si>
  <si>
    <t>if so, elevation of the top of the IWS (fmsl)</t>
  </si>
  <si>
    <t>Elevation of the planting surface (fmsl)</t>
  </si>
  <si>
    <t>What type of vegetation will be planted?  (grass, trees/shrubs, other)?</t>
  </si>
  <si>
    <t>Media depth (inches)</t>
  </si>
  <si>
    <t xml:space="preserve">Percentage of medium to coarse washed sand by volume </t>
  </si>
  <si>
    <t>Percentage of fines (silt and clay) by volume</t>
  </si>
  <si>
    <t xml:space="preserve">Percentage of organic matter by volume        </t>
  </si>
  <si>
    <t>Type of organic material</t>
  </si>
  <si>
    <t xml:space="preserve">Phosphorus Index (P-Index) of media (unitless) </t>
  </si>
  <si>
    <t>Will compaction be avoided during construction?</t>
  </si>
  <si>
    <t>Will cell be maintained to a one inch/hour standard?</t>
  </si>
  <si>
    <t>Depth of mulch, if applicable (inches)</t>
  </si>
  <si>
    <t>Type of mulch, if applicable</t>
  </si>
  <si>
    <t>How many clean out pipes are being installed?</t>
  </si>
  <si>
    <t>Type of pretreatment that will be used:</t>
  </si>
  <si>
    <t>Please use this space to provide any additional information about the bioretention cell(s):</t>
  </si>
  <si>
    <t>BIORETENTION CELL</t>
  </si>
  <si>
    <t>BIORETENTION CELL MDC</t>
  </si>
  <si>
    <t>Ponding depth of the 1" storm (inches)</t>
  </si>
  <si>
    <t>Page or sheet number(s) where the ponding depth calculation is provided</t>
  </si>
  <si>
    <t>All projects must fill in the Cover Page and Drainage Area tabs. The Individual SCM, low-density, and conveyance tabs only need to be filled if those SCMs and conveyance types are proposed on the project.</t>
  </si>
  <si>
    <t>Area of permeable pavement to be installed (square feet)</t>
  </si>
  <si>
    <t>Area of screened roof runoff that is directed to pavement (square feet)</t>
  </si>
  <si>
    <t>Area of additional built-upon area runoff that is directed to pavement (square feet)</t>
  </si>
  <si>
    <t>Area of incidental, unavoidable runoff from adjacent stable pervious areas (square feet)</t>
  </si>
  <si>
    <r>
      <t>What is the method for dewatering the SCM for maintenance?</t>
    </r>
    <r>
      <rPr>
        <i/>
        <sz val="11"/>
        <color rgb="FF0000FF"/>
        <rFont val="Arial"/>
        <family val="2"/>
      </rPr>
      <t xml:space="preserve"> </t>
    </r>
  </si>
  <si>
    <r>
      <t>Is this a detentio</t>
    </r>
    <r>
      <rPr>
        <sz val="11"/>
        <rFont val="Arial"/>
        <family val="2"/>
      </rPr>
      <t>n or infiltration</t>
    </r>
    <r>
      <rPr>
        <sz val="11"/>
        <color theme="1"/>
        <rFont val="Arial"/>
        <family val="2"/>
      </rPr>
      <t xml:space="preserve"> permeable pavement system?</t>
    </r>
  </si>
  <si>
    <t>Storage elevation of the design rainfall depth (fmsl)</t>
  </si>
  <si>
    <t>Will  toxic pollutants be stored or handled on or near the permeable pavement?</t>
  </si>
  <si>
    <t>Does the proposed pavement surface comply with .1055(6)?</t>
  </si>
  <si>
    <t>Will runoff from pervious surfaces be directed away from the pavement?</t>
  </si>
  <si>
    <t>Maximum adjacent area directed to a single point onto the permeable pavement (sq ft)</t>
  </si>
  <si>
    <t>Has at least one observation well per terrace been provided at the low point(s)?</t>
  </si>
  <si>
    <t>Have edge restraints been provided?</t>
  </si>
  <si>
    <t>Will the subgrade be graded when dry?</t>
  </si>
  <si>
    <t>Will the permeable pavement be protected from sediment during construction?</t>
  </si>
  <si>
    <t>Will an in-situ permeability test be conducted after site stabilization?</t>
  </si>
  <si>
    <t>For Infiltrating Pavement Systems</t>
  </si>
  <si>
    <t>Was the soil investigated in the footprint and at the elevation of the subgrade?</t>
  </si>
  <si>
    <t>Is additional media being added to the soil profile?</t>
  </si>
  <si>
    <t>Top of the subgrade (bottom of the aggregate) (fmsl)</t>
  </si>
  <si>
    <t>Drawdown time (hours)</t>
  </si>
  <si>
    <t>For Detention Pavement Systems</t>
  </si>
  <si>
    <t>Aggregate</t>
  </si>
  <si>
    <t>Aggregate depth (in)</t>
  </si>
  <si>
    <t>Aggregate porosity (%)</t>
  </si>
  <si>
    <t>Size of aggregate to be used in the subbase</t>
  </si>
  <si>
    <t>Will the aggregate be washed?</t>
  </si>
  <si>
    <t>Please use this space to provide any additional information about the permeable pavement system(s):</t>
  </si>
  <si>
    <t>PERMEABLE PAVEMENT MDC</t>
  </si>
  <si>
    <t>PERMEABLE PAVEMENT</t>
  </si>
  <si>
    <t>Size of cistern (gallons)</t>
  </si>
  <si>
    <t>Height of cistern (feet)</t>
  </si>
  <si>
    <t>Cistern material</t>
  </si>
  <si>
    <t>Will the RWH be used to meet a water usage requirement?</t>
  </si>
  <si>
    <t xml:space="preserve">     If so, what will the water be used for?</t>
  </si>
  <si>
    <t>Does cistern include a passive discharge?</t>
  </si>
  <si>
    <t xml:space="preserve">     If so, location of passive discharge</t>
  </si>
  <si>
    <t xml:space="preserve">     If so, diameter of passive discharge</t>
  </si>
  <si>
    <t xml:space="preserve">     If so, height of passive discharge</t>
  </si>
  <si>
    <t>Percentage of the total annual runoff that will be handled by the RWH (%)</t>
  </si>
  <si>
    <t>Was NCSU's Water Harvester Model used for the calculations?</t>
  </si>
  <si>
    <t>Will the RWH system be tested for functionality prior to use?</t>
  </si>
  <si>
    <t xml:space="preserve">Will all outlets and appurtenances  be labeled as “Non-Potable Water?” </t>
  </si>
  <si>
    <t>Will all passive drawdown devices be marked with identifying signage?</t>
  </si>
  <si>
    <t>Please use this space to provide any additional information about the RWH system(s):</t>
  </si>
  <si>
    <t>RAIN WATER HARVESTING MDC</t>
  </si>
  <si>
    <t>RAINWATER HARVESTING SYSTEM (RWH)</t>
  </si>
  <si>
    <t>GREEN ROOF</t>
  </si>
  <si>
    <t>Media type</t>
  </si>
  <si>
    <t>Percent organic fraction by volume (%)</t>
  </si>
  <si>
    <t>Plant available water in the media (#)</t>
  </si>
  <si>
    <t>Rainfall depth treated by the green roof (inches)</t>
  </si>
  <si>
    <t>Depth of media (inches)</t>
  </si>
  <si>
    <t>Is the planting plan designed for 75% cover within 2 years?</t>
  </si>
  <si>
    <t>Slope of the green roof (%)</t>
  </si>
  <si>
    <t>Please use this space to provide any additional information about the green roof(s):</t>
  </si>
  <si>
    <t>GREEN ROOF MDC</t>
  </si>
  <si>
    <t>Design flow rate of SCM (cfs)</t>
  </si>
  <si>
    <t>Length of level spreader (feet)</t>
  </si>
  <si>
    <t>Does the LS-FS receive flow from the drainage area or another SCM?</t>
  </si>
  <si>
    <t>Flow rate to LS-FS during design storm (cfs)</t>
  </si>
  <si>
    <t>Is a bypass device provided?</t>
  </si>
  <si>
    <t xml:space="preserve">     If yes, what is the bypass device?</t>
  </si>
  <si>
    <t>Is this LS-FS designed to receive flow from the drainage area during the 10-year storm?</t>
  </si>
  <si>
    <t>Has a blind swale been provided?</t>
  </si>
  <si>
    <t>Does the blind swale provide for uniform overtopping of the level spreader?</t>
  </si>
  <si>
    <t>What material will be used for the level spreader?</t>
  </si>
  <si>
    <r>
      <t xml:space="preserve">Will the construction tolerance be </t>
    </r>
    <r>
      <rPr>
        <u/>
        <sz val="11"/>
        <color theme="1"/>
        <rFont val="Arial"/>
        <family val="2"/>
      </rPr>
      <t xml:space="preserve">&lt; </t>
    </r>
    <r>
      <rPr>
        <sz val="11"/>
        <color theme="1"/>
        <rFont val="Arial"/>
        <family val="2"/>
      </rPr>
      <t>0.25 inch along the level spreader length?</t>
    </r>
  </si>
  <si>
    <t>Will the level spreader be straight or convex in plan view?</t>
  </si>
  <si>
    <t>Height of the drop from the level spreader to the transition zone (inches)</t>
  </si>
  <si>
    <t>Width of the transition zone (inches)</t>
  </si>
  <si>
    <t>Protection for the transition zone</t>
  </si>
  <si>
    <t>Width of the filter strip (feet)</t>
  </si>
  <si>
    <t>Is the filter strip free of draws and channels?</t>
  </si>
  <si>
    <t>Has this been verified in the field?</t>
  </si>
  <si>
    <t>Slope of the filter strip (%)</t>
  </si>
  <si>
    <t>Is this slope uniform across the entire filter strip?</t>
  </si>
  <si>
    <t>Will the first 12" of soil be adjusted if needed to promote plant growth?</t>
  </si>
  <si>
    <t>Will the filter strip and side slopes be planted with non-clumping, deep-rooted sod?</t>
  </si>
  <si>
    <t>Species of sod that will be used</t>
  </si>
  <si>
    <t>Will soil be temporarily stabilized until permanent vegetation is established?</t>
  </si>
  <si>
    <t>Please use this space to provide any additional information about the level spreader-filter strip(s):</t>
  </si>
  <si>
    <t>LEVER SPREADER - FILTER STRIP (LS-FS)</t>
  </si>
  <si>
    <t>This form does not eliminate the need to complete the Stormwater Plan Review Checklist: https://www.buncombecounty.org/common/planning/stormwater-design-checklist.pdf and does not include all information required to demonstrate compliance with the Stormwater Management Ordinance at this time. This form consolidates the majority of the key information to demonstrate compliance with the Stormwater Management Ordinance into a single standardized document to make County staff plan reviews more efficient and reduce turnaround time on reviews.</t>
  </si>
  <si>
    <t>Maximum roof area that will be conveyed to the VRA (sf)</t>
  </si>
  <si>
    <t xml:space="preserve">Will the VRA be rectangular in shape?  </t>
  </si>
  <si>
    <t>Length of the rectangle in the direction of flow (feet)</t>
  </si>
  <si>
    <t>Width of the rectangle perpendicular to the direction of flow (feet)</t>
  </si>
  <si>
    <t>Will the downspouts be equipped with splash pads?</t>
  </si>
  <si>
    <t>Length of pavement draining to the VRA (feet)</t>
  </si>
  <si>
    <t>Width of the VRA (feet)</t>
  </si>
  <si>
    <t>Is the VRA free of BUA except for utility boxes, signs, and lamp posts?</t>
  </si>
  <si>
    <t>Hydrologic Soil Group of VRA</t>
  </si>
  <si>
    <t>Slope of the VRA in the direction of flow (%)</t>
  </si>
  <si>
    <t>Will the first 8" of soil be adjusted if needed to promote plant growth?</t>
  </si>
  <si>
    <t>Is there a plan to protect the VRA from erosion until permanent ground cover has taken root?</t>
  </si>
  <si>
    <t>Please use this space to provide any additional information about the disconnected impervious surface(s):</t>
  </si>
  <si>
    <t>DISCONNECTED IMPERVIOUS SURFACES (DIS)</t>
  </si>
  <si>
    <t>Bottom of the treatment swale (fmsl)</t>
  </si>
  <si>
    <t>Depth of treatment swale (feet)</t>
  </si>
  <si>
    <t xml:space="preserve">ls the swale trapezoidal in shape? </t>
  </si>
  <si>
    <t>Width of bottom of swale (feet)</t>
  </si>
  <si>
    <t>Side slopes of treatment swale (H:V)</t>
  </si>
  <si>
    <t>Length of swale (feet)</t>
  </si>
  <si>
    <t>Flow depth during the 0.75 inch/hour storm (inches)</t>
  </si>
  <si>
    <t>Flow velocity during the 0.75 inch/hour storm (feet per second)</t>
  </si>
  <si>
    <t>Hydraulic retention time for swale (minutes)</t>
  </si>
  <si>
    <t>Species of grass that will be used</t>
  </si>
  <si>
    <t>Will the grass be maintained at an average height of 6 inches?</t>
  </si>
  <si>
    <t>Will the grass not be cut lower than 4 inches?</t>
  </si>
  <si>
    <t>Please use this space to provide any additional information about the treatment swale(s):</t>
  </si>
  <si>
    <t>Is the swale designed to non-erosively pass the 25-year storm?</t>
  </si>
  <si>
    <t>Velocity during the 25-year storm (feet per second)</t>
  </si>
  <si>
    <t>TREATMENT SWALE MDC</t>
  </si>
  <si>
    <t>DISCONNECTED IMPERVIOUS SURFACE MDC</t>
  </si>
  <si>
    <t>LEVEL SPREADER - FILTER STRIP MDC</t>
  </si>
  <si>
    <t>TREATMENT SWALE</t>
  </si>
  <si>
    <t>Design volume from the drainage area (cubic feet)</t>
  </si>
  <si>
    <t>Is an upstream closed detention used?</t>
  </si>
  <si>
    <t xml:space="preserve">Volume of the upslope closed detention system (cubic feet) </t>
  </si>
  <si>
    <t xml:space="preserve">Percent of the design volume contained in the upslope closed detention system (%)  </t>
  </si>
  <si>
    <t>Number of cartridges</t>
  </si>
  <si>
    <t>Cartridge height (inches)</t>
  </si>
  <si>
    <t>Elevation of bottom of StormFilter vault (fmsl)</t>
  </si>
  <si>
    <t>Clearance from the SHWT (feet)</t>
  </si>
  <si>
    <t>StormFilter Media Flow Rate (GPM/ft2 of Media Surface)</t>
  </si>
  <si>
    <t>Does the system includes a sediment sump?</t>
  </si>
  <si>
    <t>If yes, the diameter of the sump (feet)</t>
  </si>
  <si>
    <t>If yes, the depth of the sump (feet)</t>
  </si>
  <si>
    <t>Time to drain the sump (hours)</t>
  </si>
  <si>
    <t>Time to drain the StormFilter (hours)</t>
  </si>
  <si>
    <t>Is an off-line flow splitting device used?</t>
  </si>
  <si>
    <t>Type of media used (Phosphosorb or Perlite)</t>
  </si>
  <si>
    <t>Will maintenance be performed by Certified Maintenance Providers per instructions?</t>
  </si>
  <si>
    <t>Please use this space to provide any additional information about the StormFilter system(s):</t>
  </si>
  <si>
    <t>STORMFILTER MDC</t>
  </si>
  <si>
    <t>STORMFILTER</t>
  </si>
  <si>
    <t>Is the drainage area at least 75% BUA?</t>
  </si>
  <si>
    <t>Bottom of the Silva Cell/bioretention cell (fmsl)</t>
  </si>
  <si>
    <t>Distance from bottom to SHWT (feet)</t>
  </si>
  <si>
    <t>Type of pretreatment that will be used</t>
  </si>
  <si>
    <t>Depth of storage above the filter media surface (in)</t>
  </si>
  <si>
    <t>Depth of storage within the aggregate layers of the Silva Cell (in)</t>
  </si>
  <si>
    <t>Total depth of storage above the top of the media surface (in)</t>
  </si>
  <si>
    <t>Surface area of the Silva Cell system (sq ft)</t>
  </si>
  <si>
    <t>Method of flow distribution over the media</t>
  </si>
  <si>
    <t>Species of tree(s) that will be planted</t>
  </si>
  <si>
    <t>Number of clean out pipes</t>
  </si>
  <si>
    <t>Will maintenance be performed per the Silva Cell O &amp; M Manual?</t>
  </si>
  <si>
    <t>Please use this space to provide any additional information about the Silva Cell(s):</t>
  </si>
  <si>
    <t>SILVA CELL WITH BIORETENTION</t>
  </si>
  <si>
    <t>If Volume Design is used, what is the volume from the drainage area (cubic feet)?</t>
  </si>
  <si>
    <t>Is an upstream detention used?</t>
  </si>
  <si>
    <t xml:space="preserve">Volume of the upslope detention system (cubic feet) </t>
  </si>
  <si>
    <t xml:space="preserve">Percent of the design volume contained in the upslope detention system (%)  </t>
  </si>
  <si>
    <t>If Rate Based Sizing is used, for 1 inch or 1.5 inch (Coastal areas). Water Quality flow rate for drainage area (cfs)</t>
  </si>
  <si>
    <t>Elevation of bottom of BayFilter vault (fmsl)</t>
  </si>
  <si>
    <t>BayFilter Media Flow Rate (GPM/ft2 of Media Surface)</t>
  </si>
  <si>
    <t>Time to drain the BayFilter (hours)</t>
  </si>
  <si>
    <t>Type of media used (EMC or GAC-metals)</t>
  </si>
  <si>
    <t>Please use this space to provide any additional information about the BayFilter system(s):</t>
  </si>
  <si>
    <t>SILVA CELL WITH BIORETENTION MDC</t>
  </si>
  <si>
    <t>BIORETENTION MDC</t>
  </si>
  <si>
    <t>BAYFILTER</t>
  </si>
  <si>
    <t>Page or sheet number(s) where the volume calculation is provided</t>
  </si>
  <si>
    <t>Page or sheet number(s) where the upstream volume calculation is provided</t>
  </si>
  <si>
    <t>Page or sheet number(s) where the water quality flow rate calculation is provided</t>
  </si>
  <si>
    <t>Page or sheet number(s) where the time to drain the BayFilter calculation is provided</t>
  </si>
  <si>
    <t>Surface area of the Filterra Bioretention system (sq ft)</t>
  </si>
  <si>
    <t>Infiltration rate of engineered media (inch/hour)</t>
  </si>
  <si>
    <t>Will maintenance be performed per the Filterra Operations and Maintenance Manual?</t>
  </si>
  <si>
    <t>Please use this space to provide any additional information about the Filterra Unit(s):</t>
  </si>
  <si>
    <t>FILTERRA MDC</t>
  </si>
  <si>
    <t>FILTERRA</t>
  </si>
  <si>
    <t>PIPES</t>
  </si>
  <si>
    <t>Page or sheet number(s) where capacity calculations are provided</t>
  </si>
  <si>
    <t>Sheet number(s) where pipe size and slope/elevations are shown on the plans</t>
  </si>
  <si>
    <t>Diameter (in.)</t>
  </si>
  <si>
    <t>Pipe Capacity (cfs)</t>
  </si>
  <si>
    <t>Page or sheet number(s) where design calculations are provided</t>
  </si>
  <si>
    <t>Sheet number(s) where outlet protection dimensions and stone size are shown on the plans</t>
  </si>
  <si>
    <t>Pipe Size (in.)</t>
  </si>
  <si>
    <t>Q (cfs)</t>
  </si>
  <si>
    <t>Discharge Pipe ID</t>
  </si>
  <si>
    <t>Stone D50 (ft)</t>
  </si>
  <si>
    <t>OUTLET PROTECTION</t>
  </si>
  <si>
    <t>Are the inlet(s) and outlet located in a manner that avoids short-circuiting?</t>
  </si>
  <si>
    <t>Are berms or baffles provided to improve the flow path?</t>
  </si>
  <si>
    <t>Does the orifice drawdown from below the top surface of the permanent pool?</t>
  </si>
  <si>
    <t>Does the wetland minimize impacts to the receiving channel from the 1-yr, 24-hr storm?</t>
  </si>
  <si>
    <t>Is a trash rack or other device provided to protect the outlet system?</t>
  </si>
  <si>
    <t>Elevation, peak attenuation above temporary pool (if applicable) (fmsl)</t>
  </si>
  <si>
    <t>Elevation, temporary pool (top of the temporary inundation zone) (fmsl)</t>
  </si>
  <si>
    <t>Elevation, permanent pool (top of the shallow water zone) (fmsl)</t>
  </si>
  <si>
    <t>Elevation, bottom of shallow water zone (fmsl)</t>
  </si>
  <si>
    <t>Elevation, bottom of forebay deep pool at deepest point (at forebay entrance) (fmsl)</t>
  </si>
  <si>
    <t>Elevation, bottom of forebay deep pool at shallowest point (at forebay exit) (fmsl)</t>
  </si>
  <si>
    <t>Elevation, bottom of non-forebay deep pool at deepest point (fmsl)</t>
  </si>
  <si>
    <t>Planting Zones</t>
  </si>
  <si>
    <r>
      <t>Area, total surface area of the SW wetland at temporary pool  elev. (sq ft</t>
    </r>
    <r>
      <rPr>
        <sz val="11"/>
        <color rgb="FF0000FF"/>
        <rFont val="Arial"/>
        <family val="2"/>
      </rPr>
      <t>)</t>
    </r>
  </si>
  <si>
    <t>Area, temporary inundation zone at temporary pool elev. (sq ft)</t>
  </si>
  <si>
    <t>Area, shallow water zone at temporary pool elev. (sq ft)</t>
  </si>
  <si>
    <t>Area, forebay at temporary pool elev. (sq ft)</t>
  </si>
  <si>
    <t>Area, non-forebay deep pool at temporary pool elev .(sq ft)</t>
  </si>
  <si>
    <t>Percent area provided, temporary inundation zone (should be 30-45%)</t>
  </si>
  <si>
    <t>Percent area provided, shallow water zone (should be 35-45%)</t>
  </si>
  <si>
    <t>Percent area provided, deep pool (forebay) (should be 10-15%)</t>
  </si>
  <si>
    <t>Percent area provided, deep pool (non-forebay) (should be 5-15%)</t>
  </si>
  <si>
    <t>Depths and Outlet</t>
  </si>
  <si>
    <t>Peak attenuation depth above temporary inundation zone (inches)</t>
  </si>
  <si>
    <t>Temporary inundation zone depth (temporary pool to permanent pool) (inches)</t>
  </si>
  <si>
    <t>Shallow water zone depth (permanent pool to bottom of wetland) (inches)</t>
  </si>
  <si>
    <t>Depth, forebay at entrance (permanent pool to bottom of forebay entrance) (inches)</t>
  </si>
  <si>
    <t>Depth, forebay at exit (permanent pool to bottom of forebay exit) (inches)</t>
  </si>
  <si>
    <t>Depth, non-forebay deep pools (permanent pool to deep pool bottom) (inches)</t>
  </si>
  <si>
    <t>If there is an orifice, diameter (inches)</t>
  </si>
  <si>
    <t>If there is a weir, weir height (inches)</t>
  </si>
  <si>
    <t>If there is a weir, weir length (inches)</t>
  </si>
  <si>
    <t>Drawdown time for the temporary pool (days)</t>
  </si>
  <si>
    <t>Soil and Plants</t>
  </si>
  <si>
    <t>Soil amendment depth (inches)</t>
  </si>
  <si>
    <t>Has a soil amendment specification been provided?</t>
  </si>
  <si>
    <t>Has a landscaping plan that meets SW Wetland MDC (12) been provided?</t>
  </si>
  <si>
    <t>Number of plants per 200 square feet (#) in the shallow water zone:</t>
  </si>
  <si>
    <t>Does the temporary inundation zone planting comply with SW Wetland MDC (14)?</t>
  </si>
  <si>
    <t>Are the dam structure and temporary fill slopes planted in non-clumping turfgrass?</t>
  </si>
  <si>
    <t>Will cattails be planted in the wetland?</t>
  </si>
  <si>
    <t>Please use this space to provide any additional information about the stormwater wetland(s):</t>
  </si>
  <si>
    <t>WETLAND MDC</t>
  </si>
  <si>
    <t>WETLAND</t>
  </si>
  <si>
    <r>
      <t>Sizing method used</t>
    </r>
    <r>
      <rPr>
        <sz val="10"/>
        <color rgb="FF0000FF"/>
        <rFont val="Arial"/>
        <family val="2"/>
      </rPr>
      <t/>
    </r>
  </si>
  <si>
    <t>Elevation of the excavated main pool depth (bottom of sediment removal) (fmsl)</t>
  </si>
  <si>
    <t>Elevation of the main pool bottom (top of sediment removal) (fmsl)</t>
  </si>
  <si>
    <t>Elevation of the bottom of the vegetated shelf (fmsl)</t>
  </si>
  <si>
    <t>Elevation of the permanent pool (fmsl)</t>
  </si>
  <si>
    <t>Elevation of the top of the vegetated shelf (fmsl)</t>
  </si>
  <si>
    <t>Elevation of the temporary pool (fmsl)</t>
  </si>
  <si>
    <t>Surface area of the main permanent pool (square feet)</t>
  </si>
  <si>
    <t>Volume of the main permanent pool (cubic feet)</t>
  </si>
  <si>
    <t>Average depth of the main pool (feet)</t>
  </si>
  <si>
    <t>Average depth equation used</t>
  </si>
  <si>
    <t xml:space="preserve">   If using equation 3, main pool perimeter (feet)</t>
  </si>
  <si>
    <t xml:space="preserve">   If using equation 3, width of submerged veg. shelf (feet)</t>
  </si>
  <si>
    <t>Volume of the forebay (cubic feet)</t>
  </si>
  <si>
    <t>Is this 15-20% of the volume in the main pool?</t>
  </si>
  <si>
    <t>Clean-out depth for forebay (inches)</t>
  </si>
  <si>
    <t>Is the outlet an orifice or a weir?</t>
  </si>
  <si>
    <t xml:space="preserve">   If orifice, orifice diameter (inches)</t>
  </si>
  <si>
    <t xml:space="preserve">   If weir, weir height (inches)</t>
  </si>
  <si>
    <t xml:space="preserve">   If weir, weir length (inches)</t>
  </si>
  <si>
    <t>Depth of forebay at entrance (inches)</t>
  </si>
  <si>
    <t>Depth of forebay at exit (inches)</t>
  </si>
  <si>
    <t>Does water flow out of the forebay in a non-erosive manner?</t>
  </si>
  <si>
    <t>Width of the vegetated shelf (feet)</t>
  </si>
  <si>
    <t>Slope of vegetated shelf (H:V)</t>
  </si>
  <si>
    <t>Does the pond minimize impacts to the receiving channel from the 1-yr, 24-hr storm?</t>
  </si>
  <si>
    <t>Are fountains proposed? (If Y, please provide documentation that MDC(9) is met.)</t>
  </si>
  <si>
    <t>Are the dam and embankment planted in non-clumping turf grass?</t>
  </si>
  <si>
    <t>Species of turf that will be used on the dam and embankment</t>
  </si>
  <si>
    <t>Has a planting plan been provided for the vegetated shelf?</t>
  </si>
  <si>
    <t>Please use this space to provide any additional information about the wet pond(s):</t>
  </si>
  <si>
    <t>WET POND</t>
  </si>
  <si>
    <t xml:space="preserve">   Page or sheet number(s) where the average depth calculation is provided</t>
  </si>
  <si>
    <t>Page or sheet number(s) where the drawdown time calculations are provided</t>
  </si>
  <si>
    <t>Page or sheet number(s) where sizing calculations are provided</t>
  </si>
  <si>
    <t>Page or sheet number(s) where stage/storage table is provided in the calculations</t>
  </si>
  <si>
    <t>Type of sand filter (open or closed)</t>
  </si>
  <si>
    <t>If closed, will the filter will be pre-cast or pour-in-place?</t>
  </si>
  <si>
    <t>If closed, top of grate elevation (fmsl)</t>
  </si>
  <si>
    <t xml:space="preserve">Is this sand filter designed to attenuate peak flows? </t>
  </si>
  <si>
    <t>Sediment Chamber</t>
  </si>
  <si>
    <r>
      <t xml:space="preserve">Volume that can be retained in the </t>
    </r>
    <r>
      <rPr>
        <b/>
        <sz val="11"/>
        <color theme="1"/>
        <rFont val="Arial"/>
        <family val="2"/>
      </rPr>
      <t>sediment chamber</t>
    </r>
    <r>
      <rPr>
        <sz val="11"/>
        <color theme="1"/>
        <rFont val="Arial"/>
        <family val="2"/>
      </rPr>
      <t xml:space="preserve"> (cubic feet)</t>
    </r>
  </si>
  <si>
    <t>Will there be a permanent pool in the sediment chamber?</t>
  </si>
  <si>
    <r>
      <t xml:space="preserve">Bottom of the </t>
    </r>
    <r>
      <rPr>
        <b/>
        <sz val="11"/>
        <rFont val="Arial"/>
        <family val="2"/>
      </rPr>
      <t xml:space="preserve">sediment chamber </t>
    </r>
    <r>
      <rPr>
        <sz val="11"/>
        <rFont val="Arial"/>
        <family val="2"/>
      </rPr>
      <t>(fmsl)</t>
    </r>
  </si>
  <si>
    <r>
      <t xml:space="preserve">Area of the  </t>
    </r>
    <r>
      <rPr>
        <b/>
        <sz val="11"/>
        <rFont val="Arial"/>
        <family val="2"/>
      </rPr>
      <t>sediment chamber</t>
    </r>
    <r>
      <rPr>
        <sz val="11"/>
        <rFont val="Arial"/>
        <family val="2"/>
      </rPr>
      <t xml:space="preserve"> (square feet)</t>
    </r>
  </si>
  <si>
    <r>
      <t xml:space="preserve">Physical depth of the </t>
    </r>
    <r>
      <rPr>
        <b/>
        <sz val="11"/>
        <color theme="1"/>
        <rFont val="Arial"/>
        <family val="2"/>
      </rPr>
      <t>sediment chamber</t>
    </r>
    <r>
      <rPr>
        <sz val="11"/>
        <color theme="1"/>
        <rFont val="Arial"/>
        <family val="2"/>
      </rPr>
      <t xml:space="preserve"> (inches)</t>
    </r>
  </si>
  <si>
    <r>
      <t xml:space="preserve">Ponding depth in the </t>
    </r>
    <r>
      <rPr>
        <b/>
        <sz val="11"/>
        <rFont val="Arial"/>
        <family val="2"/>
      </rPr>
      <t>sediment chamber</t>
    </r>
    <r>
      <rPr>
        <sz val="11"/>
        <rFont val="Arial"/>
        <family val="2"/>
      </rPr>
      <t>, above any permanent pool (inches)</t>
    </r>
  </si>
  <si>
    <t>Elevation of top of weir between chambers (fmsl)</t>
  </si>
  <si>
    <t>Sand Chamber</t>
  </si>
  <si>
    <r>
      <t xml:space="preserve">Volume that can be retained in the </t>
    </r>
    <r>
      <rPr>
        <b/>
        <sz val="11"/>
        <rFont val="Arial"/>
        <family val="2"/>
      </rPr>
      <t>sand chamber</t>
    </r>
    <r>
      <rPr>
        <sz val="11"/>
        <rFont val="Arial"/>
        <family val="2"/>
      </rPr>
      <t xml:space="preserve"> (cubic feet)</t>
    </r>
  </si>
  <si>
    <r>
      <t xml:space="preserve">Bottom of the </t>
    </r>
    <r>
      <rPr>
        <b/>
        <sz val="11"/>
        <rFont val="Arial"/>
        <family val="2"/>
      </rPr>
      <t>sand chamber</t>
    </r>
    <r>
      <rPr>
        <sz val="11"/>
        <rFont val="Arial"/>
        <family val="2"/>
      </rPr>
      <t xml:space="preserve"> (fmsl)</t>
    </r>
  </si>
  <si>
    <r>
      <t xml:space="preserve">Area of the </t>
    </r>
    <r>
      <rPr>
        <b/>
        <sz val="11"/>
        <rFont val="Arial"/>
        <family val="2"/>
      </rPr>
      <t>sand chamber</t>
    </r>
    <r>
      <rPr>
        <sz val="11"/>
        <rFont val="Arial"/>
        <family val="2"/>
      </rPr>
      <t xml:space="preserve"> (square feet)</t>
    </r>
  </si>
  <si>
    <r>
      <t xml:space="preserve">Physical depth of the </t>
    </r>
    <r>
      <rPr>
        <b/>
        <sz val="11"/>
        <color theme="1"/>
        <rFont val="Arial"/>
        <family val="2"/>
      </rPr>
      <t>sand chamber</t>
    </r>
    <r>
      <rPr>
        <sz val="11"/>
        <color theme="1"/>
        <rFont val="Arial"/>
        <family val="2"/>
      </rPr>
      <t xml:space="preserve"> (inches)</t>
    </r>
  </si>
  <si>
    <r>
      <t xml:space="preserve">Ponding depth in the </t>
    </r>
    <r>
      <rPr>
        <b/>
        <sz val="11"/>
        <rFont val="Arial"/>
        <family val="2"/>
      </rPr>
      <t>sand chamber</t>
    </r>
    <r>
      <rPr>
        <sz val="11"/>
        <rFont val="Arial"/>
        <family val="2"/>
      </rPr>
      <t>, above the sand surface (inches)</t>
    </r>
  </si>
  <si>
    <t>Elevation of the bypass device (fmsl)</t>
  </si>
  <si>
    <t>Type of bypass device</t>
  </si>
  <si>
    <t>Mechanism for distributing flow over the sand surface</t>
  </si>
  <si>
    <t>Sand specification for sand chamber</t>
  </si>
  <si>
    <t>Depth above underdrain pipe (inches)</t>
  </si>
  <si>
    <t>Will the media be maintained to drain at least two inches per hour at the sand surface?</t>
  </si>
  <si>
    <t>Is at least one clean-out pipe provided at the low point of each underdrain line?</t>
  </si>
  <si>
    <t xml:space="preserve">Will clean-out pipes be capped?      </t>
  </si>
  <si>
    <t>Please use this space to provide any additional information about the sand filter(s):</t>
  </si>
  <si>
    <t>SAND FILTER</t>
  </si>
  <si>
    <t>SAND FILTER MDC</t>
  </si>
  <si>
    <t>Page or sheet number(s) where the volume calculations is provided</t>
  </si>
  <si>
    <t>Elevation of the bottom of the dry pond (fmsl)</t>
  </si>
  <si>
    <t>Elevation of the temporary pool during the design storm (feet)</t>
  </si>
  <si>
    <t>Ponding depth of the design storm (feet)</t>
  </si>
  <si>
    <t>Will the dry pond be uniformly graded to flow toward the outlet?</t>
  </si>
  <si>
    <t>Is a low flow channel being provided?</t>
  </si>
  <si>
    <t>Will berms or baffles be provided to increase the flow path?</t>
  </si>
  <si>
    <t>What method of pretreatment will be provided?</t>
  </si>
  <si>
    <t>Diameter of drawdown orifice (in)</t>
  </si>
  <si>
    <t>Drawdown time for the temporary pool (hours)</t>
  </si>
  <si>
    <t>Is there a small permanent pool near the orifice to prevent clogging?</t>
  </si>
  <si>
    <t>Will the outlet be designed to prevent clogging?</t>
  </si>
  <si>
    <t>Will trees and shrubs be prevented from growing on the dam and embankment?</t>
  </si>
  <si>
    <t>Please use this space to provide any additional information about the dry pond(s):</t>
  </si>
  <si>
    <t>DRY POND MDC</t>
  </si>
  <si>
    <t>DRY POND</t>
  </si>
  <si>
    <t>Page or sheet number(s) where this SCM is included in the peak flow rate calculations</t>
  </si>
  <si>
    <t>Page or Sheet number(s) where unattenuated post-development peak flow rate calculation is provided</t>
  </si>
  <si>
    <t>Page or Sheet number(s) where attenuated post-development peak flow rate calculation is provided</t>
  </si>
  <si>
    <t>Page or sheet number(s) where volume calculation is provided</t>
  </si>
  <si>
    <t>Page or sheet number(s) where drawdown time calculation is provided</t>
  </si>
  <si>
    <t>PIPE STORAGE</t>
  </si>
  <si>
    <t>PIPE STORAGE MDC</t>
  </si>
  <si>
    <t>Elevation of the bottom of the pipe storage (fmsl)</t>
  </si>
  <si>
    <t>Please use this space to provide any additional information about the pipe storage(s):</t>
  </si>
  <si>
    <t>Will the outlet be designed to prevent clogging, and is orifice protection provided?</t>
  </si>
  <si>
    <t>STORMTECH MDC</t>
  </si>
  <si>
    <t>Elevation of the bottom of the bottom stone (fmsl)</t>
  </si>
  <si>
    <t>Please use this space to provide any additional information about the StormTech(s):</t>
  </si>
  <si>
    <t>If water can reach the orifice without passing through the bottom stone, has orifice protection been provided?</t>
  </si>
  <si>
    <t>Can large storms pass through the system safely?</t>
  </si>
  <si>
    <t>Has a construction bypass or other mechanism for keeping system offline during construction been provided.</t>
  </si>
  <si>
    <t>Sheet number where bypass or other mechanism is shown.</t>
  </si>
  <si>
    <t>Elevation of design volume (fmsl)</t>
  </si>
  <si>
    <t>Drawdown time for the WQV (hrs)</t>
  </si>
  <si>
    <t>Page or sheet number(s) where drawdown time calculations are provided.</t>
  </si>
  <si>
    <t>Page or sheet number(s) where calculations showing that the water quality volume will be treated by the Isolator Row before bypass occurs is provided.</t>
  </si>
  <si>
    <t>Is maintenance access provided for all Isolator Rows?</t>
  </si>
  <si>
    <t>Are inspection ports provided?</t>
  </si>
  <si>
    <t>Do the plans show the overall layout including manifolds, Isolator Row, and inlet/outlet control structures?</t>
  </si>
  <si>
    <t>Required pass through rate for the Isolator Rows (cfs)</t>
  </si>
  <si>
    <t>Page or sheet number(s) where required pass-through rate calculations are provided.</t>
  </si>
  <si>
    <t>Provided pass through rate for the Isolator Rows (cfs)</t>
  </si>
  <si>
    <t>Page or sheet number(s) where provided pass-through rate calculations are provided.</t>
  </si>
  <si>
    <t>STORMTECH</t>
  </si>
  <si>
    <t>If multiple SCMs of the same type are proposed, the columns or applicable tabs can be duplicated. Similarly, if additional rows for conveyance or drainage areas are needed, the rows or columns can be copied and added. This spreadsheet is maintained as completely editable, but for the facilitation of County staff reviews, please do not make any edits beyond duplication of provided tabs, columns, and rows.</t>
  </si>
  <si>
    <t>Page or sheet number stage/storage calculations or input to chamber wizard features of a software package is provided.</t>
  </si>
  <si>
    <r>
      <t xml:space="preserve">Design volume </t>
    </r>
    <r>
      <rPr>
        <i/>
        <sz val="11"/>
        <rFont val="Arial"/>
        <family val="2"/>
      </rPr>
      <t>(e.g. provided WQV)</t>
    </r>
    <r>
      <rPr>
        <sz val="11"/>
        <rFont val="Arial"/>
        <family val="2"/>
      </rPr>
      <t xml:space="preserve"> of SCM (cu ft) </t>
    </r>
  </si>
  <si>
    <r>
      <t xml:space="preserve">Design volume </t>
    </r>
    <r>
      <rPr>
        <i/>
        <sz val="11"/>
        <rFont val="Arial"/>
        <family val="2"/>
      </rPr>
      <t>(e.g. provided WQV)</t>
    </r>
    <r>
      <rPr>
        <sz val="11"/>
        <rFont val="Arial"/>
        <family val="2"/>
      </rPr>
      <t xml:space="preserve"> of SCM (cu ft)</t>
    </r>
  </si>
  <si>
    <t>Design volume (e.g. provided WQV) of SCM (cu ft)</t>
  </si>
  <si>
    <t>Pipe ID (per plans)</t>
  </si>
  <si>
    <t>Outlet Protection ID (per plans)</t>
  </si>
  <si>
    <t>Swale ID (per plans)</t>
  </si>
  <si>
    <t>Sheet number(s) where structure details are provided.</t>
  </si>
  <si>
    <t>Sheet number(s) where outlet protection detail is provided.</t>
  </si>
  <si>
    <t>Chamber type (e.g. MC-3500, etc) and number of chambers</t>
  </si>
  <si>
    <r>
      <t xml:space="preserve">Total number of discharge points from the site/Points of analysis for peak flow attenuation </t>
    </r>
    <r>
      <rPr>
        <i/>
        <sz val="11"/>
        <rFont val="Arial"/>
        <family val="2"/>
      </rPr>
      <t>(Note: There should be at least one point of analysis for each adjcacent property that receives storwmater runoff from the project site.)</t>
    </r>
  </si>
  <si>
    <r>
      <t xml:space="preserve">DRAINAGE AREA INFORMATION </t>
    </r>
    <r>
      <rPr>
        <b/>
        <i/>
        <sz val="11"/>
        <rFont val="Arial"/>
        <family val="2"/>
      </rPr>
      <t>(Duplicate colums if needed to add more. There should be one drainage area column for each discharge point from the site. Label columns to align with DA map.)</t>
    </r>
  </si>
  <si>
    <r>
      <t xml:space="preserve">SUB-DRAINAGE AREA INFORMATION </t>
    </r>
    <r>
      <rPr>
        <b/>
        <i/>
        <sz val="11"/>
        <rFont val="Arial"/>
        <family val="2"/>
      </rPr>
      <t>(fill out one column for each SCM or Bypass Drainage area on the site. Duplicate columns if needed. Label columns to align with DA map.)</t>
    </r>
  </si>
  <si>
    <t>Provide analysis for each SCM. Duplicate columns or tabs as needed for the number of SCMs.</t>
  </si>
  <si>
    <t>SCM ID</t>
  </si>
  <si>
    <t>Is this project High or Low Density?*</t>
  </si>
  <si>
    <t>*Ensure low-density tab is provided</t>
  </si>
  <si>
    <t>**Ensure correlated conveyance tab is provided</t>
  </si>
  <si>
    <t>Are stormwater ditches/swales proposed?**</t>
  </si>
  <si>
    <t>Are stormwater pipes proposed?**</t>
  </si>
  <si>
    <t>Is outlet protection proposed?**</t>
  </si>
  <si>
    <r>
      <t xml:space="preserve">NUMBER AND TYPE OF SCMs: </t>
    </r>
    <r>
      <rPr>
        <b/>
        <i/>
        <sz val="11"/>
        <rFont val="Arial"/>
        <family val="2"/>
      </rPr>
      <t>Ensure SCM tabs are provided</t>
    </r>
    <r>
      <rPr>
        <b/>
        <sz val="11"/>
        <rFont val="Arial"/>
        <family val="2"/>
      </rPr>
      <t xml:space="preserve"> </t>
    </r>
    <r>
      <rPr>
        <b/>
        <i/>
        <sz val="11"/>
        <rFont val="Arial"/>
        <family val="2"/>
      </rPr>
      <t>for SCM type(s) proposed</t>
    </r>
  </si>
  <si>
    <t>Pipe Storage</t>
  </si>
  <si>
    <t>I certify, under penalty of law, that this Compliance Certification form and all supporting information were prepared under my direction or supervision; that the information provided in the form is, to the best of my knowledge and belief, true, accurate, and complete; and  that the engineering plans, specifications, operation and maintenance agreements and other supporting information are consistent with the information provided here.</t>
  </si>
  <si>
    <t>Post-Develoment peak flow rate for the 1-year, 24-hour storm (unattenuated) (cfs)</t>
  </si>
  <si>
    <t>Post-Develoment peak flow rate 1-year, 24-hour storm (attenuated) (cfs)</t>
  </si>
  <si>
    <r>
      <t xml:space="preserve">Calculation method for swale capacity </t>
    </r>
    <r>
      <rPr>
        <i/>
        <sz val="11"/>
        <rFont val="Arial"/>
        <family val="2"/>
      </rPr>
      <t>(e.g. Manning's, etc.)</t>
    </r>
  </si>
  <si>
    <r>
      <t xml:space="preserve">Calculation method for peak flow rate </t>
    </r>
    <r>
      <rPr>
        <i/>
        <sz val="11"/>
        <rFont val="Arial"/>
        <family val="2"/>
      </rPr>
      <t>(e.g. Rational, etc.)</t>
    </r>
  </si>
  <si>
    <r>
      <t xml:space="preserve">Calculation method for pipe capacity </t>
    </r>
    <r>
      <rPr>
        <i/>
        <sz val="11"/>
        <rFont val="Arial"/>
        <family val="2"/>
      </rPr>
      <t>(e.g. Manning's, etc.)</t>
    </r>
  </si>
  <si>
    <r>
      <t xml:space="preserve">Calculation method for outlet protection design </t>
    </r>
    <r>
      <rPr>
        <i/>
        <sz val="11"/>
        <rFont val="Arial"/>
        <family val="2"/>
      </rPr>
      <t>(e.g. NCDEQ, NYDOT, FHWA HEC-14,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</si>
</sst>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sf&quot;"/>
    <numFmt numFmtId="165" formatCode="#.0&quot; in&quot;"/>
    <numFmt numFmtId="166" formatCode="#&quot; cf&quot;"/>
  </numFmts>
  <fonts count="35" x14ac:knownFonts="1">
    <font>
      <sz val="11"/>
      <color theme="1"/>
      <name val="Aptos Narrow"/>
      <family val="2"/>
      <scheme val="minor"/>
    </font>
    <font>
      <sz val="11"/>
      <color theme="1"/>
      <name val="Aptos Narrow"/>
      <family val="2"/>
      <scheme val="minor"/>
    </font>
    <font>
      <sz val="11"/>
      <color rgb="FFFF0000"/>
      <name val="Aptos Narrow"/>
      <family val="2"/>
      <scheme val="minor"/>
    </font>
    <font>
      <u/>
      <sz val="11"/>
      <color theme="10"/>
      <name val="Aptos Narrow"/>
      <family val="2"/>
      <scheme val="minor"/>
    </font>
    <font>
      <b/>
      <sz val="11"/>
      <name val="Arial"/>
      <family val="2"/>
    </font>
    <font>
      <sz val="11"/>
      <color theme="1"/>
      <name val="Arial"/>
      <family val="2"/>
    </font>
    <font>
      <sz val="11"/>
      <name val="Arial"/>
      <family val="2"/>
    </font>
    <font>
      <b/>
      <sz val="11"/>
      <color theme="1"/>
      <name val="Arial"/>
      <family val="2"/>
    </font>
    <font>
      <sz val="10"/>
      <name val="Arial"/>
      <family val="2"/>
    </font>
    <font>
      <sz val="12"/>
      <name val="Arial"/>
      <family val="2"/>
    </font>
    <font>
      <sz val="10"/>
      <color theme="1"/>
      <name val="Arial"/>
      <family val="2"/>
    </font>
    <font>
      <i/>
      <sz val="10"/>
      <name val="Arial"/>
      <family val="2"/>
    </font>
    <font>
      <sz val="11"/>
      <color rgb="FF000000"/>
      <name val="Arial"/>
      <family val="2"/>
    </font>
    <font>
      <b/>
      <sz val="11"/>
      <color rgb="FF000000"/>
      <name val="Arial"/>
      <family val="2"/>
    </font>
    <font>
      <u/>
      <sz val="10"/>
      <color rgb="FF000000"/>
      <name val="Arial"/>
      <family val="2"/>
    </font>
    <font>
      <sz val="10"/>
      <color rgb="FF000000"/>
      <name val="Calibri"/>
      <family val="2"/>
    </font>
    <font>
      <b/>
      <i/>
      <u/>
      <sz val="10"/>
      <color rgb="FF000000"/>
      <name val="Arial"/>
      <family val="2"/>
    </font>
    <font>
      <sz val="10"/>
      <color rgb="FF000000"/>
      <name val="Arial"/>
      <family val="2"/>
    </font>
    <font>
      <sz val="11"/>
      <color rgb="FFFF0000"/>
      <name val="Arial"/>
      <family val="2"/>
    </font>
    <font>
      <b/>
      <sz val="16"/>
      <name val="Aptos Narrow"/>
      <family val="2"/>
      <scheme val="minor"/>
    </font>
    <font>
      <i/>
      <sz val="11"/>
      <color rgb="FF0000FF"/>
      <name val="Arial"/>
      <family val="2"/>
    </font>
    <font>
      <b/>
      <sz val="10"/>
      <name val="Arial"/>
      <family val="2"/>
    </font>
    <font>
      <b/>
      <sz val="10"/>
      <color theme="1"/>
      <name val="Arial"/>
      <family val="2"/>
    </font>
    <font>
      <sz val="10"/>
      <color rgb="FF0000FF"/>
      <name val="Arial"/>
      <family val="2"/>
    </font>
    <font>
      <strike/>
      <sz val="11"/>
      <color rgb="FF0000FF"/>
      <name val="Arial"/>
      <family val="2"/>
    </font>
    <font>
      <sz val="11"/>
      <color rgb="FF0000FF"/>
      <name val="Arial"/>
      <family val="2"/>
    </font>
    <font>
      <b/>
      <i/>
      <sz val="11"/>
      <name val="Aptos Narrow"/>
      <family val="2"/>
      <scheme val="minor"/>
    </font>
    <font>
      <b/>
      <i/>
      <sz val="11"/>
      <name val="Arial"/>
      <family val="2"/>
    </font>
    <font>
      <vertAlign val="superscript"/>
      <sz val="11"/>
      <name val="Arial"/>
      <family val="2"/>
    </font>
    <font>
      <b/>
      <sz val="11"/>
      <name val="Aptos Narrow"/>
      <family val="2"/>
      <scheme val="minor"/>
    </font>
    <font>
      <u/>
      <sz val="11"/>
      <color theme="1"/>
      <name val="Arial"/>
      <family val="2"/>
    </font>
    <font>
      <sz val="11"/>
      <color rgb="FF0000FF"/>
      <name val="Aptos Narrow"/>
      <family val="2"/>
      <scheme val="minor"/>
    </font>
    <font>
      <i/>
      <sz val="11"/>
      <name val="Arial"/>
      <family val="2"/>
    </font>
    <font>
      <i/>
      <sz val="11"/>
      <name val="Aptos Narrow"/>
      <family val="2"/>
      <scheme val="minor"/>
    </font>
    <font>
      <strike/>
      <sz val="11"/>
      <name val="Arial"/>
      <family val="2"/>
    </font>
  </fonts>
  <fills count="8">
    <fill>
      <patternFill patternType="none"/>
    </fill>
    <fill>
      <patternFill patternType="gray125"/>
    </fill>
    <fill>
      <patternFill patternType="solid">
        <fgColor rgb="FFC4D6EE"/>
        <bgColor indexed="64"/>
      </patternFill>
    </fill>
    <fill>
      <patternFill patternType="solid">
        <fgColor rgb="FFF1E0CB"/>
        <bgColor indexed="64"/>
      </patternFill>
    </fill>
    <fill>
      <patternFill patternType="solid">
        <fgColor rgb="FFC4D6EE"/>
        <bgColor rgb="FF000000"/>
      </patternFill>
    </fill>
    <fill>
      <patternFill patternType="solid">
        <fgColor rgb="FFF1E0CB"/>
        <bgColor rgb="FF000000"/>
      </patternFill>
    </fill>
    <fill>
      <patternFill patternType="solid">
        <fgColor rgb="FFC6E0B4"/>
        <bgColor rgb="FF000000"/>
      </patternFill>
    </fill>
    <fill>
      <patternFill patternType="solid">
        <fgColor theme="2"/>
        <bgColor indexed="64"/>
      </patternFill>
    </fill>
  </fills>
  <borders count="39">
    <border>
      <left/>
      <right/>
      <top/>
      <bottom/>
      <diagonal/>
    </border>
    <border>
      <left/>
      <right style="thin">
        <color theme="1" tint="0.499984740745262"/>
      </right>
      <top style="thin">
        <color theme="1" tint="0.499984740745262"/>
      </top>
      <bottom style="thin">
        <color theme="1"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right style="thin">
        <color theme="1" tint="0.499984740745262"/>
      </right>
      <top style="medium">
        <color indexed="64"/>
      </top>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bottom style="medium">
        <color indexed="64"/>
      </bottom>
      <diagonal/>
    </border>
    <border>
      <left/>
      <right style="thin">
        <color theme="1" tint="0.499984740745262"/>
      </right>
      <top style="thin">
        <color theme="1"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theme="0" tint="-0.499984740745262"/>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8" fillId="0" borderId="0"/>
  </cellStyleXfs>
  <cellXfs count="254">
    <xf numFmtId="0" fontId="0" fillId="0" borderId="0" xfId="0"/>
    <xf numFmtId="0" fontId="6" fillId="0" borderId="1" xfId="0" applyFont="1" applyBorder="1" applyAlignment="1">
      <alignment horizontal="left" wrapText="1"/>
    </xf>
    <xf numFmtId="0" fontId="5" fillId="0" borderId="0" xfId="0" applyFont="1"/>
    <xf numFmtId="0" fontId="8" fillId="0" borderId="0" xfId="0" applyFont="1" applyAlignment="1">
      <alignment wrapText="1"/>
    </xf>
    <xf numFmtId="0" fontId="9" fillId="0" borderId="0" xfId="0" applyFont="1" applyAlignment="1">
      <alignment horizontal="left" vertical="top" wrapText="1" indent="2"/>
    </xf>
    <xf numFmtId="0" fontId="12" fillId="0" borderId="0" xfId="0" applyFont="1"/>
    <xf numFmtId="0" fontId="14" fillId="6" borderId="0" xfId="0" applyFont="1" applyFill="1"/>
    <xf numFmtId="0" fontId="15" fillId="6" borderId="0" xfId="0" applyFont="1" applyFill="1" applyProtection="1">
      <protection locked="0"/>
    </xf>
    <xf numFmtId="0" fontId="16" fillId="0" borderId="0" xfId="0" applyFont="1" applyAlignment="1">
      <alignment vertical="center"/>
    </xf>
    <xf numFmtId="0" fontId="17" fillId="0" borderId="0" xfId="0" applyFont="1" applyAlignment="1">
      <alignment horizontal="left"/>
    </xf>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pplyProtection="1">
      <alignment vertical="center"/>
      <protection locked="0"/>
    </xf>
    <xf numFmtId="0" fontId="2" fillId="0" borderId="0" xfId="0" applyFont="1"/>
    <xf numFmtId="0" fontId="18" fillId="0" borderId="0" xfId="0" applyFont="1"/>
    <xf numFmtId="0" fontId="19" fillId="0" borderId="0" xfId="0" applyFont="1"/>
    <xf numFmtId="0" fontId="18" fillId="0" borderId="0" xfId="0" applyFont="1" applyAlignment="1">
      <alignment horizontal="right" indent="1"/>
    </xf>
    <xf numFmtId="0" fontId="6" fillId="0" borderId="0" xfId="0" applyFont="1" applyAlignment="1">
      <alignment horizontal="left" wrapText="1"/>
    </xf>
    <xf numFmtId="0" fontId="13"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18" fillId="0" borderId="0" xfId="0" applyFont="1" applyAlignment="1" applyProtection="1">
      <alignment horizontal="right" indent="1"/>
      <protection locked="0"/>
    </xf>
    <xf numFmtId="0" fontId="14" fillId="0" borderId="0" xfId="0" applyFont="1"/>
    <xf numFmtId="0" fontId="15" fillId="0" borderId="0" xfId="0" applyFont="1" applyProtection="1">
      <protection locked="0"/>
    </xf>
    <xf numFmtId="0" fontId="4" fillId="0" borderId="0" xfId="0" applyFont="1" applyAlignment="1">
      <alignment wrapText="1"/>
    </xf>
    <xf numFmtId="0" fontId="8" fillId="0" borderId="0" xfId="0" applyFont="1" applyAlignment="1">
      <alignment vertical="top" wrapText="1"/>
    </xf>
    <xf numFmtId="0" fontId="11" fillId="0" borderId="0" xfId="3" applyFont="1"/>
    <xf numFmtId="0" fontId="6" fillId="0" borderId="0" xfId="0" applyFont="1" applyAlignment="1">
      <alignment wrapText="1"/>
    </xf>
    <xf numFmtId="0" fontId="5" fillId="0" borderId="0" xfId="0" applyFont="1" applyAlignment="1">
      <alignment wrapText="1"/>
    </xf>
    <xf numFmtId="49" fontId="10" fillId="0" borderId="0" xfId="0" applyNumberFormat="1" applyFont="1" applyAlignment="1" applyProtection="1">
      <alignment vertical="top" wrapText="1"/>
      <protection locked="0"/>
    </xf>
    <xf numFmtId="0" fontId="18" fillId="0" borderId="0" xfId="0" applyFont="1" applyAlignment="1" applyProtection="1">
      <alignment horizontal="center" wrapText="1"/>
      <protection locked="0"/>
    </xf>
    <xf numFmtId="0" fontId="5" fillId="0" borderId="0" xfId="0" applyFont="1" applyAlignment="1">
      <alignment horizontal="right" indent="1"/>
    </xf>
    <xf numFmtId="0" fontId="5" fillId="0" borderId="0" xfId="0" applyFont="1" applyAlignment="1">
      <alignment horizontal="center" wrapText="1"/>
    </xf>
    <xf numFmtId="0" fontId="5" fillId="0" borderId="0" xfId="0" applyFont="1" applyAlignment="1" applyProtection="1">
      <alignment horizont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wrapText="1"/>
      <protection locked="0"/>
    </xf>
    <xf numFmtId="9" fontId="5" fillId="0" borderId="0" xfId="1" applyFont="1" applyFill="1" applyBorder="1" applyAlignment="1" applyProtection="1">
      <alignment horizontal="center" wrapText="1"/>
      <protection locked="0"/>
    </xf>
    <xf numFmtId="165" fontId="5" fillId="0" borderId="0" xfId="0" applyNumberFormat="1" applyFont="1" applyAlignment="1" applyProtection="1">
      <alignment horizontal="center" wrapText="1"/>
      <protection locked="0"/>
    </xf>
    <xf numFmtId="0" fontId="18" fillId="0" borderId="0" xfId="0" applyFont="1" applyAlignment="1">
      <alignment horizontal="left" wrapText="1"/>
    </xf>
    <xf numFmtId="166" fontId="18" fillId="0" borderId="0" xfId="0" applyNumberFormat="1" applyFont="1" applyAlignment="1" applyProtection="1">
      <alignment horizontal="center" wrapText="1"/>
      <protection locked="0"/>
    </xf>
    <xf numFmtId="49" fontId="5" fillId="0" borderId="0" xfId="0" applyNumberFormat="1" applyFont="1" applyAlignment="1" applyProtection="1">
      <alignment vertical="top" wrapText="1"/>
      <protection locked="0"/>
    </xf>
    <xf numFmtId="0" fontId="0" fillId="0" borderId="0" xfId="0" applyAlignment="1">
      <alignment horizontal="center" vertical="center"/>
    </xf>
    <xf numFmtId="0" fontId="2" fillId="0" borderId="0" xfId="0" applyFont="1" applyAlignment="1">
      <alignment horizontal="left" vertical="center"/>
    </xf>
    <xf numFmtId="2" fontId="10" fillId="3" borderId="5" xfId="0" applyNumberFormat="1" applyFont="1" applyFill="1" applyBorder="1" applyAlignment="1" applyProtection="1">
      <alignment horizontal="center" vertical="center"/>
      <protection locked="0"/>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wrapText="1"/>
    </xf>
    <xf numFmtId="0" fontId="21" fillId="2" borderId="11" xfId="0" applyFont="1" applyFill="1" applyBorder="1" applyAlignment="1">
      <alignment horizontal="center" wrapText="1"/>
    </xf>
    <xf numFmtId="2" fontId="10" fillId="3" borderId="12" xfId="0" applyNumberFormat="1" applyFont="1" applyFill="1" applyBorder="1" applyAlignment="1" applyProtection="1">
      <alignment horizontal="center" vertical="center"/>
      <protection locked="0"/>
    </xf>
    <xf numFmtId="0" fontId="18" fillId="3" borderId="10" xfId="0" applyFont="1" applyFill="1" applyBorder="1" applyAlignment="1" applyProtection="1">
      <alignment horizontal="center" wrapText="1"/>
      <protection locked="0"/>
    </xf>
    <xf numFmtId="0" fontId="18" fillId="3" borderId="13" xfId="0" applyFont="1" applyFill="1" applyBorder="1" applyAlignment="1" applyProtection="1">
      <alignment horizontal="center" wrapText="1"/>
      <protection locked="0"/>
    </xf>
    <xf numFmtId="0" fontId="6" fillId="0" borderId="5" xfId="0" applyFont="1" applyBorder="1" applyAlignment="1">
      <alignment horizontal="left" wrapText="1"/>
    </xf>
    <xf numFmtId="0" fontId="5" fillId="0" borderId="6" xfId="0" applyFont="1" applyBorder="1" applyAlignment="1">
      <alignment horizontal="right" indent="1"/>
    </xf>
    <xf numFmtId="0" fontId="5" fillId="3" borderId="8" xfId="0" applyFont="1" applyFill="1" applyBorder="1" applyAlignment="1">
      <alignment horizontal="center" wrapText="1"/>
    </xf>
    <xf numFmtId="0" fontId="5" fillId="0" borderId="9" xfId="0" applyFont="1" applyBorder="1" applyAlignment="1">
      <alignment horizontal="right" indent="1"/>
    </xf>
    <xf numFmtId="0" fontId="5" fillId="0" borderId="11" xfId="0" applyFont="1" applyBorder="1" applyAlignment="1">
      <alignment horizontal="right" indent="1"/>
    </xf>
    <xf numFmtId="0" fontId="6" fillId="0" borderId="12" xfId="0" applyFont="1" applyBorder="1" applyAlignment="1">
      <alignment horizontal="left" wrapText="1"/>
    </xf>
    <xf numFmtId="0" fontId="4"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49" fontId="5" fillId="0" borderId="0" xfId="0" applyNumberFormat="1" applyFont="1" applyAlignment="1" applyProtection="1">
      <alignment horizontal="center" vertical="top" wrapText="1"/>
      <protection locked="0"/>
    </xf>
    <xf numFmtId="0" fontId="4" fillId="0" borderId="0" xfId="0" applyFont="1" applyAlignment="1">
      <alignment horizontal="left" vertical="center" wrapText="1"/>
    </xf>
    <xf numFmtId="0" fontId="31" fillId="0" borderId="0" xfId="0" applyFont="1"/>
    <xf numFmtId="0" fontId="5" fillId="0" borderId="17" xfId="0" applyFont="1" applyBorder="1" applyAlignment="1">
      <alignment horizontal="right" indent="1"/>
    </xf>
    <xf numFmtId="0" fontId="6" fillId="0" borderId="18" xfId="0" applyFont="1" applyBorder="1" applyAlignment="1">
      <alignment horizontal="left" wrapText="1"/>
    </xf>
    <xf numFmtId="0" fontId="5" fillId="3" borderId="19" xfId="0" applyFont="1" applyFill="1" applyBorder="1" applyAlignment="1">
      <alignment horizontal="center" wrapText="1"/>
    </xf>
    <xf numFmtId="0" fontId="5" fillId="0" borderId="20" xfId="0" applyFont="1" applyBorder="1" applyAlignment="1">
      <alignment horizontal="right" indent="1"/>
    </xf>
    <xf numFmtId="0" fontId="18" fillId="3" borderId="21" xfId="0" applyFont="1" applyFill="1" applyBorder="1" applyAlignment="1" applyProtection="1">
      <alignment horizontal="center" wrapText="1"/>
      <protection locked="0"/>
    </xf>
    <xf numFmtId="0" fontId="5" fillId="0" borderId="22" xfId="0" applyFont="1" applyBorder="1" applyAlignment="1">
      <alignment horizontal="right" indent="1"/>
    </xf>
    <xf numFmtId="0" fontId="6" fillId="0" borderId="23" xfId="0" applyFont="1" applyBorder="1" applyAlignment="1">
      <alignment horizontal="left" wrapText="1"/>
    </xf>
    <xf numFmtId="0" fontId="18" fillId="3" borderId="24" xfId="0" applyFont="1" applyFill="1" applyBorder="1" applyAlignment="1" applyProtection="1">
      <alignment horizontal="center" wrapText="1"/>
      <protection locked="0"/>
    </xf>
    <xf numFmtId="0" fontId="6" fillId="0" borderId="9" xfId="0" applyFont="1" applyBorder="1" applyAlignment="1">
      <alignment horizontal="right" indent="1"/>
    </xf>
    <xf numFmtId="0" fontId="12" fillId="5" borderId="10" xfId="0" applyFont="1" applyFill="1" applyBorder="1" applyAlignment="1" applyProtection="1">
      <alignment horizontal="center" wrapText="1"/>
      <protection locked="0"/>
    </xf>
    <xf numFmtId="0" fontId="6" fillId="0" borderId="11" xfId="0" applyFont="1" applyBorder="1" applyAlignment="1">
      <alignment horizontal="right" indent="1"/>
    </xf>
    <xf numFmtId="0" fontId="12" fillId="5" borderId="13" xfId="0" applyFont="1" applyFill="1" applyBorder="1" applyAlignment="1" applyProtection="1">
      <alignment horizontal="center" wrapText="1"/>
      <protection locked="0"/>
    </xf>
    <xf numFmtId="0" fontId="6" fillId="5" borderId="10" xfId="0" applyFont="1" applyFill="1" applyBorder="1" applyAlignment="1" applyProtection="1">
      <alignment horizontal="center" wrapText="1"/>
      <protection locked="0"/>
    </xf>
    <xf numFmtId="0" fontId="6" fillId="5" borderId="13" xfId="0" applyFont="1" applyFill="1" applyBorder="1" applyAlignment="1" applyProtection="1">
      <alignment horizontal="center" wrapText="1"/>
      <protection locked="0"/>
    </xf>
    <xf numFmtId="0" fontId="6" fillId="0" borderId="9" xfId="0" applyFont="1" applyBorder="1" applyAlignment="1" applyProtection="1">
      <alignment horizontal="right" indent="1"/>
      <protection locked="0"/>
    </xf>
    <xf numFmtId="0" fontId="6" fillId="0" borderId="11" xfId="0" applyFont="1" applyBorder="1" applyAlignment="1" applyProtection="1">
      <alignment horizontal="right" indent="1"/>
      <protection locked="0"/>
    </xf>
    <xf numFmtId="0" fontId="5" fillId="0" borderId="5" xfId="0" applyFont="1" applyBorder="1" applyAlignment="1">
      <alignment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5" fillId="0" borderId="25" xfId="0" applyFont="1" applyBorder="1" applyAlignment="1">
      <alignment horizontal="right" indent="1"/>
    </xf>
    <xf numFmtId="0" fontId="6" fillId="0" borderId="26" xfId="0" applyFont="1" applyBorder="1" applyAlignment="1">
      <alignment horizontal="left" wrapText="1"/>
    </xf>
    <xf numFmtId="0" fontId="10" fillId="0" borderId="9" xfId="0" applyFont="1" applyBorder="1" applyAlignment="1">
      <alignment horizontal="center"/>
    </xf>
    <xf numFmtId="0" fontId="10" fillId="0" borderId="25" xfId="0" applyFont="1" applyBorder="1" applyAlignment="1">
      <alignment horizontal="center"/>
    </xf>
    <xf numFmtId="0" fontId="21" fillId="0" borderId="0" xfId="0" applyFont="1" applyAlignment="1">
      <alignment horizontal="center" vertical="center" wrapText="1"/>
    </xf>
    <xf numFmtId="2" fontId="10" fillId="0" borderId="0" xfId="0" applyNumberFormat="1" applyFont="1" applyAlignment="1" applyProtection="1">
      <alignment horizontal="center" vertical="center"/>
      <protection locked="0"/>
    </xf>
    <xf numFmtId="2" fontId="10" fillId="3" borderId="10" xfId="0" applyNumberFormat="1" applyFont="1" applyFill="1" applyBorder="1" applyAlignment="1" applyProtection="1">
      <alignment horizontal="center" vertical="center"/>
      <protection locked="0"/>
    </xf>
    <xf numFmtId="2" fontId="10" fillId="3" borderId="13" xfId="0" applyNumberFormat="1" applyFont="1" applyFill="1" applyBorder="1" applyAlignment="1" applyProtection="1">
      <alignment horizontal="center" vertical="center"/>
      <protection locked="0"/>
    </xf>
    <xf numFmtId="0" fontId="5" fillId="0" borderId="6" xfId="0" applyFont="1" applyBorder="1" applyAlignment="1">
      <alignment horizontal="right" vertical="center" indent="1"/>
    </xf>
    <xf numFmtId="0" fontId="5" fillId="0" borderId="9" xfId="0" applyFont="1" applyBorder="1" applyAlignment="1">
      <alignment horizontal="right" vertical="center" indent="1"/>
    </xf>
    <xf numFmtId="0" fontId="5" fillId="0" borderId="11" xfId="0" applyFont="1" applyBorder="1" applyAlignment="1">
      <alignment horizontal="right" vertical="center" inden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right" vertical="center" indent="1"/>
    </xf>
    <xf numFmtId="0" fontId="6" fillId="3" borderId="10" xfId="0" applyFont="1" applyFill="1" applyBorder="1" applyAlignment="1" applyProtection="1">
      <alignment horizontal="center" wrapText="1"/>
      <protection locked="0"/>
    </xf>
    <xf numFmtId="0" fontId="6" fillId="0" borderId="12" xfId="0" applyFont="1" applyBorder="1" applyAlignment="1">
      <alignment horizontal="left" vertical="center" wrapText="1"/>
    </xf>
    <xf numFmtId="0" fontId="6" fillId="3" borderId="13" xfId="0" applyFont="1" applyFill="1" applyBorder="1" applyAlignment="1" applyProtection="1">
      <alignment horizontal="center" wrapText="1"/>
      <protection locked="0"/>
    </xf>
    <xf numFmtId="0" fontId="6" fillId="0" borderId="7" xfId="0" applyFont="1" applyBorder="1" applyAlignment="1">
      <alignment horizontal="left" vertical="center" wrapText="1"/>
    </xf>
    <xf numFmtId="0" fontId="5" fillId="0" borderId="20" xfId="0" applyFont="1" applyBorder="1" applyAlignment="1">
      <alignment horizontal="right" vertical="center" indent="1"/>
    </xf>
    <xf numFmtId="0" fontId="5" fillId="0" borderId="31" xfId="0" applyFont="1" applyBorder="1" applyAlignment="1">
      <alignment wrapText="1"/>
    </xf>
    <xf numFmtId="0" fontId="5" fillId="0" borderId="9" xfId="0" applyFont="1" applyBorder="1" applyAlignment="1">
      <alignment horizontal="right" vertical="center" wrapText="1"/>
    </xf>
    <xf numFmtId="0" fontId="5" fillId="0" borderId="10" xfId="0" applyFont="1" applyBorder="1" applyAlignment="1">
      <alignment wrapText="1"/>
    </xf>
    <xf numFmtId="0" fontId="5" fillId="0" borderId="9" xfId="0" applyFont="1" applyBorder="1" applyAlignment="1">
      <alignment horizontal="right" vertical="center"/>
    </xf>
    <xf numFmtId="0" fontId="5" fillId="0" borderId="10" xfId="0" applyFont="1" applyBorder="1" applyAlignment="1">
      <alignment horizontal="left" vertical="center" wrapText="1"/>
    </xf>
    <xf numFmtId="0" fontId="5" fillId="0" borderId="10" xfId="0" applyFont="1" applyBorder="1" applyAlignment="1">
      <alignment vertical="center" wrapText="1"/>
    </xf>
    <xf numFmtId="0" fontId="4" fillId="0" borderId="0" xfId="0" applyFont="1" applyAlignment="1">
      <alignment horizontal="center" vertical="center" wrapText="1"/>
    </xf>
    <xf numFmtId="0" fontId="33" fillId="0" borderId="0" xfId="0" applyFont="1"/>
    <xf numFmtId="0" fontId="6" fillId="0" borderId="6" xfId="0" applyFont="1" applyBorder="1" applyAlignment="1">
      <alignment horizontal="right" indent="1"/>
    </xf>
    <xf numFmtId="0" fontId="6" fillId="0" borderId="7" xfId="0" applyFont="1" applyBorder="1" applyAlignment="1">
      <alignment horizontal="left" wrapText="1"/>
    </xf>
    <xf numFmtId="0" fontId="13" fillId="5" borderId="8" xfId="0" applyFont="1" applyFill="1" applyBorder="1" applyAlignment="1" applyProtection="1">
      <alignment horizontal="center" wrapText="1"/>
      <protection locked="0"/>
    </xf>
    <xf numFmtId="0" fontId="5" fillId="0" borderId="5" xfId="0" applyFont="1" applyBorder="1" applyAlignment="1">
      <alignment horizontal="left" wrapText="1"/>
    </xf>
    <xf numFmtId="0" fontId="5" fillId="3" borderId="5" xfId="0" applyFont="1" applyFill="1" applyBorder="1" applyAlignment="1" applyProtection="1">
      <alignment horizontal="center" wrapText="1"/>
      <protection locked="0"/>
    </xf>
    <xf numFmtId="0" fontId="5" fillId="3" borderId="10" xfId="0" applyFont="1" applyFill="1" applyBorder="1" applyAlignment="1" applyProtection="1">
      <alignment horizontal="center" wrapText="1"/>
      <protection locked="0"/>
    </xf>
    <xf numFmtId="0" fontId="5" fillId="3" borderId="12" xfId="0" applyFont="1" applyFill="1" applyBorder="1" applyAlignment="1" applyProtection="1">
      <alignment horizontal="center" wrapText="1"/>
      <protection locked="0"/>
    </xf>
    <xf numFmtId="0" fontId="5" fillId="3" borderId="13" xfId="0" applyFont="1" applyFill="1" applyBorder="1" applyAlignment="1" applyProtection="1">
      <alignment horizontal="center" wrapText="1"/>
      <protection locked="0"/>
    </xf>
    <xf numFmtId="0" fontId="5" fillId="3" borderId="10" xfId="1" applyNumberFormat="1" applyFont="1" applyFill="1" applyBorder="1" applyAlignment="1" applyProtection="1">
      <alignment horizontal="center" wrapText="1"/>
      <protection locked="0"/>
    </xf>
    <xf numFmtId="0" fontId="8" fillId="3" borderId="10" xfId="0" applyFont="1" applyFill="1" applyBorder="1" applyAlignment="1" applyProtection="1">
      <alignment horizontal="center" wrapText="1"/>
      <protection locked="0"/>
    </xf>
    <xf numFmtId="0" fontId="10" fillId="3" borderId="10" xfId="0" applyFont="1" applyFill="1" applyBorder="1" applyAlignment="1" applyProtection="1">
      <alignment horizontal="center" wrapText="1"/>
      <protection locked="0"/>
    </xf>
    <xf numFmtId="0" fontId="8" fillId="3" borderId="10" xfId="1" applyNumberFormat="1" applyFont="1" applyFill="1" applyBorder="1" applyAlignment="1" applyProtection="1">
      <alignment horizontal="center" wrapText="1"/>
      <protection locked="0"/>
    </xf>
    <xf numFmtId="0" fontId="8" fillId="3" borderId="27" xfId="0" applyFont="1" applyFill="1" applyBorder="1" applyAlignment="1" applyProtection="1">
      <alignment horizontal="center" wrapText="1"/>
      <protection locked="0"/>
    </xf>
    <xf numFmtId="0" fontId="6" fillId="3" borderId="5" xfId="0" applyFont="1" applyFill="1" applyBorder="1" applyAlignment="1" applyProtection="1">
      <alignment horizontal="center" wrapText="1"/>
      <protection locked="0"/>
    </xf>
    <xf numFmtId="0" fontId="6" fillId="3" borderId="8" xfId="0" applyFont="1" applyFill="1" applyBorder="1" applyAlignment="1" applyProtection="1">
      <alignment horizontal="center" wrapText="1"/>
      <protection locked="0"/>
    </xf>
    <xf numFmtId="0" fontId="5" fillId="0" borderId="5" xfId="0" applyFont="1" applyBorder="1" applyAlignment="1">
      <alignment horizontal="left" vertical="center" wrapText="1"/>
    </xf>
    <xf numFmtId="0" fontId="25" fillId="0" borderId="5" xfId="0" applyFont="1" applyBorder="1" applyAlignment="1">
      <alignment horizontal="left" vertical="center" wrapText="1"/>
    </xf>
    <xf numFmtId="0" fontId="6" fillId="3" borderId="10" xfId="1" applyNumberFormat="1" applyFont="1" applyFill="1" applyBorder="1" applyAlignment="1" applyProtection="1">
      <alignment horizontal="center" wrapText="1"/>
      <protection locked="0"/>
    </xf>
    <xf numFmtId="0" fontId="6" fillId="0" borderId="11" xfId="0" applyFont="1" applyBorder="1" applyAlignment="1">
      <alignment horizontal="right" vertical="center" indent="1"/>
    </xf>
    <xf numFmtId="0" fontId="5" fillId="0" borderId="12" xfId="0" applyFont="1" applyBorder="1" applyAlignment="1">
      <alignment horizontal="left" wrapText="1"/>
    </xf>
    <xf numFmtId="0" fontId="6" fillId="0" borderId="9" xfId="0" applyFont="1" applyBorder="1" applyAlignment="1">
      <alignment horizontal="right" vertical="center" wrapText="1"/>
    </xf>
    <xf numFmtId="0" fontId="6" fillId="3" borderId="10"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0" borderId="11" xfId="0" applyFont="1" applyBorder="1" applyAlignment="1">
      <alignment horizontal="right" vertical="center" wrapText="1"/>
    </xf>
    <xf numFmtId="0" fontId="6" fillId="3" borderId="13" xfId="0" applyFont="1" applyFill="1" applyBorder="1" applyAlignment="1" applyProtection="1">
      <alignment horizontal="center" vertical="center" wrapText="1"/>
      <protection locked="0"/>
    </xf>
    <xf numFmtId="0" fontId="5" fillId="0" borderId="12" xfId="0" applyFont="1" applyBorder="1" applyAlignment="1">
      <alignment horizontal="left" vertical="center" wrapText="1"/>
    </xf>
    <xf numFmtId="0" fontId="6" fillId="0" borderId="9" xfId="0" applyFont="1" applyBorder="1" applyAlignment="1">
      <alignment horizontal="right" vertical="center"/>
    </xf>
    <xf numFmtId="0" fontId="5" fillId="0" borderId="25" xfId="0" applyFont="1" applyBorder="1" applyAlignment="1">
      <alignment horizontal="right" vertical="center"/>
    </xf>
    <xf numFmtId="0" fontId="6" fillId="0" borderId="26" xfId="0" applyFont="1" applyBorder="1" applyAlignment="1">
      <alignment horizontal="left" vertical="center" wrapText="1"/>
    </xf>
    <xf numFmtId="0" fontId="6" fillId="3" borderId="27" xfId="0" applyFont="1" applyFill="1" applyBorder="1" applyAlignment="1" applyProtection="1">
      <alignment horizontal="center" vertical="center" wrapText="1"/>
      <protection locked="0"/>
    </xf>
    <xf numFmtId="0" fontId="6" fillId="0" borderId="11" xfId="0" applyFont="1" applyBorder="1" applyAlignment="1">
      <alignment horizontal="right" vertical="center"/>
    </xf>
    <xf numFmtId="0" fontId="6" fillId="0" borderId="25" xfId="0" applyFont="1" applyBorder="1" applyAlignment="1">
      <alignment horizontal="right" vertical="center"/>
    </xf>
    <xf numFmtId="0" fontId="6" fillId="3" borderId="27" xfId="0" applyFont="1" applyFill="1" applyBorder="1" applyAlignment="1" applyProtection="1">
      <alignment horizontal="center" wrapText="1"/>
      <protection locked="0"/>
    </xf>
    <xf numFmtId="0" fontId="6" fillId="3" borderId="10" xfId="1" applyNumberFormat="1"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wrapText="1"/>
      <protection locked="0"/>
    </xf>
    <xf numFmtId="0" fontId="5" fillId="0" borderId="26" xfId="0" applyFont="1" applyBorder="1" applyAlignment="1">
      <alignment horizontal="left" vertical="center" wrapText="1"/>
    </xf>
    <xf numFmtId="0" fontId="6" fillId="3" borderId="10" xfId="0" applyFont="1" applyFill="1" applyBorder="1" applyAlignment="1" applyProtection="1">
      <alignment horizontal="left" vertical="center" wrapText="1"/>
      <protection locked="0"/>
    </xf>
    <xf numFmtId="0" fontId="5" fillId="0" borderId="11" xfId="0" applyFont="1" applyBorder="1" applyAlignment="1">
      <alignment horizontal="right" vertical="center"/>
    </xf>
    <xf numFmtId="0" fontId="8" fillId="3" borderId="10"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6" fillId="0" borderId="11" xfId="0" applyFont="1" applyBorder="1" applyAlignment="1">
      <alignment horizontal="right" vertical="center" wrapText="1"/>
    </xf>
    <xf numFmtId="0" fontId="8" fillId="3" borderId="13" xfId="0" applyFont="1" applyFill="1" applyBorder="1" applyAlignment="1" applyProtection="1">
      <alignment horizontal="center" vertical="center" wrapText="1"/>
      <protection locked="0"/>
    </xf>
    <xf numFmtId="0" fontId="5" fillId="0" borderId="5" xfId="0" applyFont="1" applyBorder="1" applyAlignment="1">
      <alignment horizontal="right" vertical="center" wrapText="1"/>
    </xf>
    <xf numFmtId="0" fontId="8" fillId="3" borderId="5"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5" xfId="1" applyNumberFormat="1" applyFont="1" applyFill="1" applyBorder="1" applyAlignment="1" applyProtection="1">
      <alignment horizontal="center" vertical="center" wrapText="1"/>
      <protection locked="0"/>
    </xf>
    <xf numFmtId="0" fontId="5" fillId="0" borderId="26" xfId="0" applyFont="1" applyBorder="1" applyAlignment="1">
      <alignment horizontal="right" vertical="center" wrapText="1"/>
    </xf>
    <xf numFmtId="0" fontId="6" fillId="3" borderId="13" xfId="1" applyNumberFormat="1" applyFont="1" applyFill="1" applyBorder="1" applyAlignment="1" applyProtection="1">
      <alignment horizontal="center" vertical="center" wrapText="1"/>
      <protection locked="0"/>
    </xf>
    <xf numFmtId="0" fontId="5" fillId="3" borderId="10" xfId="1" applyNumberFormat="1"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6" fillId="3" borderId="5" xfId="1" applyNumberFormat="1" applyFont="1" applyFill="1" applyBorder="1" applyAlignment="1" applyProtection="1">
      <alignment horizontal="center" wrapText="1"/>
      <protection locked="0"/>
    </xf>
    <xf numFmtId="0" fontId="6" fillId="3" borderId="26" xfId="0" applyFont="1" applyFill="1" applyBorder="1" applyAlignment="1" applyProtection="1">
      <alignment horizontal="center" wrapText="1"/>
      <protection locked="0"/>
    </xf>
    <xf numFmtId="0" fontId="34" fillId="3" borderId="10" xfId="0" applyFont="1" applyFill="1" applyBorder="1" applyAlignment="1" applyProtection="1">
      <alignment horizontal="center" vertical="center" wrapText="1"/>
      <protection locked="0"/>
    </xf>
    <xf numFmtId="0" fontId="11" fillId="0" borderId="2" xfId="3" applyFont="1" applyBorder="1" applyAlignment="1">
      <alignment horizontal="center"/>
    </xf>
    <xf numFmtId="0" fontId="11" fillId="0" borderId="3" xfId="3" applyFont="1" applyBorder="1" applyAlignment="1">
      <alignment horizontal="center"/>
    </xf>
    <xf numFmtId="0" fontId="11" fillId="0" borderId="4" xfId="3" applyFont="1" applyBorder="1" applyAlignment="1">
      <alignment horizontal="center"/>
    </xf>
    <xf numFmtId="0" fontId="4" fillId="4" borderId="35" xfId="0" applyFont="1" applyFill="1" applyBorder="1" applyAlignment="1">
      <alignment horizontal="left" wrapText="1"/>
    </xf>
    <xf numFmtId="0" fontId="4" fillId="4" borderId="36" xfId="0" applyFont="1" applyFill="1" applyBorder="1" applyAlignment="1">
      <alignment horizontal="left" wrapText="1"/>
    </xf>
    <xf numFmtId="0" fontId="4" fillId="4" borderId="37" xfId="0" applyFont="1" applyFill="1" applyBorder="1" applyAlignment="1">
      <alignment horizontal="left" wrapText="1"/>
    </xf>
    <xf numFmtId="0" fontId="4" fillId="4" borderId="6" xfId="0" applyFont="1" applyFill="1" applyBorder="1" applyAlignment="1">
      <alignment horizontal="left" wrapText="1"/>
    </xf>
    <xf numFmtId="0" fontId="4" fillId="4" borderId="7" xfId="0" applyFont="1" applyFill="1" applyBorder="1" applyAlignment="1">
      <alignment horizontal="left" wrapText="1"/>
    </xf>
    <xf numFmtId="0" fontId="4" fillId="4" borderId="8" xfId="0" applyFont="1" applyFill="1" applyBorder="1" applyAlignment="1">
      <alignment horizontal="left" wrapText="1"/>
    </xf>
    <xf numFmtId="0" fontId="8" fillId="6" borderId="0" xfId="0" applyFont="1" applyFill="1" applyAlignment="1">
      <alignment horizontal="left" vertical="top" wrapText="1"/>
    </xf>
    <xf numFmtId="0" fontId="32" fillId="0" borderId="0" xfId="0" applyFont="1" applyAlignment="1">
      <alignment horizontal="left"/>
    </xf>
    <xf numFmtId="0" fontId="32" fillId="0" borderId="38" xfId="0" applyFont="1" applyBorder="1" applyAlignment="1">
      <alignment horizontal="left"/>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5" fillId="0" borderId="5" xfId="0" applyFont="1" applyBorder="1" applyAlignment="1">
      <alignment horizontal="left" wrapText="1"/>
    </xf>
    <xf numFmtId="0" fontId="5" fillId="0" borderId="10" xfId="0" applyFont="1" applyBorder="1" applyAlignment="1">
      <alignment horizontal="left" wrapText="1"/>
    </xf>
    <xf numFmtId="49" fontId="5" fillId="3" borderId="11" xfId="0" applyNumberFormat="1" applyFont="1" applyFill="1" applyBorder="1" applyAlignment="1" applyProtection="1">
      <alignment horizontal="left" vertical="top" wrapText="1"/>
      <protection locked="0"/>
    </xf>
    <xf numFmtId="49" fontId="5" fillId="3" borderId="12" xfId="0" applyNumberFormat="1" applyFont="1" applyFill="1" applyBorder="1" applyAlignment="1" applyProtection="1">
      <alignment horizontal="left" vertical="top" wrapText="1"/>
      <protection locked="0"/>
    </xf>
    <xf numFmtId="49" fontId="5" fillId="3" borderId="13" xfId="0" applyNumberFormat="1" applyFont="1" applyFill="1" applyBorder="1" applyAlignment="1" applyProtection="1">
      <alignment horizontal="left" vertical="top" wrapText="1"/>
      <protection locked="0"/>
    </xf>
    <xf numFmtId="0" fontId="8" fillId="0" borderId="5" xfId="0" applyFont="1" applyBorder="1" applyAlignment="1">
      <alignment horizontal="left" wrapText="1" indent="2"/>
    </xf>
    <xf numFmtId="0" fontId="8" fillId="0" borderId="5" xfId="0" applyFont="1" applyBorder="1" applyAlignment="1">
      <alignment horizontal="left" wrapText="1"/>
    </xf>
    <xf numFmtId="0" fontId="8" fillId="0" borderId="26" xfId="0" applyFont="1" applyBorder="1" applyAlignment="1">
      <alignment horizontal="left" wrapText="1"/>
    </xf>
    <xf numFmtId="0" fontId="8" fillId="0" borderId="10" xfId="0" applyFont="1" applyBorder="1" applyAlignment="1">
      <alignment horizontal="left" wrapText="1"/>
    </xf>
    <xf numFmtId="164" fontId="10" fillId="3" borderId="9" xfId="0" applyNumberFormat="1" applyFont="1" applyFill="1" applyBorder="1" applyAlignment="1" applyProtection="1">
      <alignment horizontal="center" wrapText="1"/>
      <protection locked="0"/>
    </xf>
    <xf numFmtId="164" fontId="10" fillId="3" borderId="5" xfId="0" applyNumberFormat="1" applyFont="1" applyFill="1" applyBorder="1" applyAlignment="1" applyProtection="1">
      <alignment horizontal="center" wrapText="1"/>
      <protection locked="0"/>
    </xf>
    <xf numFmtId="164" fontId="10" fillId="3" borderId="10" xfId="0" applyNumberFormat="1" applyFont="1" applyFill="1" applyBorder="1" applyAlignment="1" applyProtection="1">
      <alignment horizontal="center" wrapText="1"/>
      <protection locked="0"/>
    </xf>
    <xf numFmtId="164" fontId="10" fillId="3" borderId="11" xfId="0" applyNumberFormat="1" applyFont="1" applyFill="1" applyBorder="1" applyAlignment="1" applyProtection="1">
      <alignment horizontal="center" wrapText="1"/>
      <protection locked="0"/>
    </xf>
    <xf numFmtId="164" fontId="10" fillId="3" borderId="12" xfId="0" applyNumberFormat="1" applyFont="1" applyFill="1" applyBorder="1" applyAlignment="1" applyProtection="1">
      <alignment horizontal="center" wrapText="1"/>
      <protection locked="0"/>
    </xf>
    <xf numFmtId="164" fontId="10" fillId="3" borderId="13" xfId="0" applyNumberFormat="1" applyFont="1" applyFill="1" applyBorder="1" applyAlignment="1" applyProtection="1">
      <alignment horizontal="center" wrapText="1"/>
      <protection locked="0"/>
    </xf>
    <xf numFmtId="0" fontId="6" fillId="0" borderId="5" xfId="0" applyFont="1" applyBorder="1" applyAlignment="1">
      <alignment horizontal="left" wrapText="1"/>
    </xf>
    <xf numFmtId="0" fontId="6" fillId="0" borderId="12" xfId="0" applyFont="1" applyBorder="1" applyAlignment="1">
      <alignment horizontal="left" wrapText="1"/>
    </xf>
    <xf numFmtId="0" fontId="6" fillId="0" borderId="7" xfId="0" applyFont="1" applyBorder="1" applyAlignment="1">
      <alignment horizontal="left" vertical="top" wrapText="1"/>
    </xf>
    <xf numFmtId="0" fontId="27" fillId="7" borderId="9" xfId="0" applyFont="1" applyFill="1" applyBorder="1" applyAlignment="1">
      <alignment horizontal="left"/>
    </xf>
    <xf numFmtId="0" fontId="27" fillId="7" borderId="5" xfId="0" applyFont="1" applyFill="1" applyBorder="1" applyAlignment="1">
      <alignment horizontal="left"/>
    </xf>
    <xf numFmtId="0" fontId="27" fillId="7" borderId="10" xfId="0" applyFont="1" applyFill="1" applyBorder="1" applyAlignment="1">
      <alignment horizontal="left"/>
    </xf>
    <xf numFmtId="0" fontId="4" fillId="2" borderId="14" xfId="0" applyFont="1" applyFill="1" applyBorder="1" applyAlignment="1">
      <alignment horizontal="left" wrapText="1"/>
    </xf>
    <xf numFmtId="0" fontId="4" fillId="2" borderId="16" xfId="0" applyFont="1" applyFill="1" applyBorder="1" applyAlignment="1">
      <alignment horizontal="left" wrapText="1"/>
    </xf>
    <xf numFmtId="49" fontId="10" fillId="3" borderId="9" xfId="0" applyNumberFormat="1" applyFont="1" applyFill="1" applyBorder="1" applyAlignment="1" applyProtection="1">
      <alignment horizontal="left" wrapText="1"/>
      <protection locked="0"/>
    </xf>
    <xf numFmtId="49" fontId="10" fillId="3" borderId="10" xfId="0" applyNumberFormat="1" applyFont="1" applyFill="1" applyBorder="1" applyAlignment="1" applyProtection="1">
      <alignment horizontal="left" wrapText="1"/>
      <protection locked="0"/>
    </xf>
    <xf numFmtId="49" fontId="10" fillId="3" borderId="11" xfId="0" applyNumberFormat="1" applyFont="1" applyFill="1" applyBorder="1" applyAlignment="1" applyProtection="1">
      <alignment horizontal="left" wrapText="1"/>
      <protection locked="0"/>
    </xf>
    <xf numFmtId="49" fontId="10" fillId="3" borderId="13" xfId="0" applyNumberFormat="1" applyFont="1" applyFill="1" applyBorder="1" applyAlignment="1" applyProtection="1">
      <alignment horizontal="left" wrapText="1"/>
      <protection locked="0"/>
    </xf>
    <xf numFmtId="0" fontId="29" fillId="2" borderId="14" xfId="2" applyFont="1" applyFill="1" applyBorder="1" applyAlignment="1" applyProtection="1">
      <alignment horizontal="left" wrapText="1"/>
    </xf>
    <xf numFmtId="0" fontId="29" fillId="2" borderId="15" xfId="2" applyFont="1" applyFill="1" applyBorder="1" applyAlignment="1" applyProtection="1">
      <alignment horizontal="left" wrapText="1"/>
    </xf>
    <xf numFmtId="0" fontId="29" fillId="2" borderId="16" xfId="2" applyFont="1" applyFill="1" applyBorder="1" applyAlignment="1" applyProtection="1">
      <alignment horizontal="left" wrapText="1"/>
    </xf>
    <xf numFmtId="0" fontId="26" fillId="7" borderId="9" xfId="0" applyFont="1" applyFill="1" applyBorder="1" applyAlignment="1">
      <alignment horizontal="left"/>
    </xf>
    <xf numFmtId="0" fontId="26" fillId="7" borderId="5" xfId="0" applyFont="1" applyFill="1" applyBorder="1" applyAlignment="1">
      <alignment horizontal="left"/>
    </xf>
    <xf numFmtId="0" fontId="26" fillId="7" borderId="10" xfId="0" applyFont="1" applyFill="1" applyBorder="1" applyAlignment="1">
      <alignment horizontal="left"/>
    </xf>
    <xf numFmtId="0" fontId="29" fillId="2" borderId="6" xfId="2" applyNumberFormat="1" applyFont="1" applyFill="1" applyBorder="1" applyAlignment="1" applyProtection="1">
      <alignment horizontal="left" wrapText="1"/>
    </xf>
    <xf numFmtId="0" fontId="29" fillId="2" borderId="7" xfId="2" applyNumberFormat="1" applyFont="1" applyFill="1" applyBorder="1" applyAlignment="1" applyProtection="1">
      <alignment horizontal="left" wrapText="1"/>
    </xf>
    <xf numFmtId="0" fontId="29" fillId="2" borderId="8" xfId="2" applyNumberFormat="1" applyFont="1" applyFill="1" applyBorder="1" applyAlignment="1" applyProtection="1">
      <alignment horizontal="left" wrapText="1"/>
    </xf>
    <xf numFmtId="0" fontId="4" fillId="2" borderId="28" xfId="0" applyFont="1" applyFill="1" applyBorder="1" applyAlignment="1">
      <alignment horizontal="left" wrapText="1"/>
    </xf>
    <xf numFmtId="0" fontId="4" fillId="2" borderId="29" xfId="0" applyFont="1" applyFill="1" applyBorder="1" applyAlignment="1">
      <alignment horizontal="left" wrapText="1"/>
    </xf>
    <xf numFmtId="49" fontId="5" fillId="3" borderId="28" xfId="0" applyNumberFormat="1" applyFont="1" applyFill="1" applyBorder="1" applyAlignment="1" applyProtection="1">
      <alignment horizontal="left" vertical="top" wrapText="1"/>
      <protection locked="0"/>
    </xf>
    <xf numFmtId="49" fontId="5" fillId="3" borderId="29" xfId="0" applyNumberFormat="1" applyFont="1" applyFill="1" applyBorder="1" applyAlignment="1" applyProtection="1">
      <alignment horizontal="left" vertical="top" wrapText="1"/>
      <protection locked="0"/>
    </xf>
    <xf numFmtId="49" fontId="5" fillId="3" borderId="32" xfId="0" applyNumberFormat="1" applyFont="1" applyFill="1" applyBorder="1" applyAlignment="1" applyProtection="1">
      <alignment horizontal="left" vertical="top" wrapText="1"/>
      <protection locked="0"/>
    </xf>
    <xf numFmtId="49" fontId="5" fillId="3" borderId="30" xfId="0" applyNumberFormat="1" applyFont="1" applyFill="1" applyBorder="1" applyAlignment="1" applyProtection="1">
      <alignment horizontal="left" vertical="top" wrapText="1"/>
      <protection locked="0"/>
    </xf>
    <xf numFmtId="0" fontId="26" fillId="7" borderId="9" xfId="0" applyFont="1" applyFill="1" applyBorder="1" applyAlignment="1">
      <alignment horizontal="left" vertical="center"/>
    </xf>
    <xf numFmtId="0" fontId="26" fillId="7" borderId="5" xfId="0" applyFont="1" applyFill="1" applyBorder="1" applyAlignment="1">
      <alignment horizontal="left" vertical="center"/>
    </xf>
    <xf numFmtId="0" fontId="26" fillId="7" borderId="10"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49" fontId="5" fillId="3" borderId="9" xfId="0" applyNumberFormat="1" applyFont="1" applyFill="1" applyBorder="1" applyAlignment="1" applyProtection="1">
      <alignment horizontal="left" vertical="top" wrapText="1"/>
      <protection locked="0"/>
    </xf>
    <xf numFmtId="49" fontId="5" fillId="3" borderId="10" xfId="0" applyNumberFormat="1" applyFont="1" applyFill="1" applyBorder="1" applyAlignment="1" applyProtection="1">
      <alignment horizontal="left" vertical="top" wrapText="1"/>
      <protection locked="0"/>
    </xf>
    <xf numFmtId="0" fontId="27" fillId="7" borderId="9" xfId="0" applyFont="1" applyFill="1" applyBorder="1" applyAlignment="1">
      <alignment horizontal="left" vertical="center"/>
    </xf>
    <xf numFmtId="0" fontId="27" fillId="7" borderId="5" xfId="0" applyFont="1" applyFill="1" applyBorder="1" applyAlignment="1">
      <alignment horizontal="left" vertical="center"/>
    </xf>
    <xf numFmtId="0" fontId="27" fillId="7" borderId="10"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9" fillId="2" borderId="14" xfId="2" applyNumberFormat="1" applyFont="1" applyFill="1" applyBorder="1" applyAlignment="1" applyProtection="1">
      <alignment horizontal="left" wrapText="1"/>
    </xf>
    <xf numFmtId="0" fontId="29" fillId="2" borderId="15" xfId="2" applyNumberFormat="1" applyFont="1" applyFill="1" applyBorder="1" applyAlignment="1" applyProtection="1">
      <alignment horizontal="left" wrapText="1"/>
    </xf>
    <xf numFmtId="0" fontId="29" fillId="2" borderId="16" xfId="2" applyNumberFormat="1" applyFont="1" applyFill="1" applyBorder="1" applyAlignment="1" applyProtection="1">
      <alignment horizontal="left"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5" fillId="0" borderId="0" xfId="0" applyFont="1" applyAlignment="1">
      <alignment horizontal="left" wrapText="1"/>
    </xf>
    <xf numFmtId="49" fontId="5" fillId="0" borderId="0" xfId="0" applyNumberFormat="1" applyFont="1" applyAlignment="1" applyProtection="1">
      <alignment horizontal="left" vertical="top" wrapText="1"/>
      <protection locked="0"/>
    </xf>
    <xf numFmtId="49" fontId="5" fillId="3" borderId="9" xfId="0" applyNumberFormat="1" applyFont="1" applyFill="1" applyBorder="1" applyAlignment="1" applyProtection="1">
      <alignment horizontal="center" vertical="top" wrapText="1"/>
      <protection locked="0"/>
    </xf>
    <xf numFmtId="49" fontId="5" fillId="3" borderId="10" xfId="0" applyNumberFormat="1" applyFont="1" applyFill="1" applyBorder="1" applyAlignment="1" applyProtection="1">
      <alignment horizontal="center" vertical="top" wrapText="1"/>
      <protection locked="0"/>
    </xf>
    <xf numFmtId="49" fontId="5" fillId="3" borderId="11" xfId="0" applyNumberFormat="1" applyFont="1" applyFill="1" applyBorder="1" applyAlignment="1" applyProtection="1">
      <alignment horizontal="center" vertical="top" wrapText="1"/>
      <protection locked="0"/>
    </xf>
    <xf numFmtId="49" fontId="5" fillId="3" borderId="13" xfId="0" applyNumberFormat="1" applyFont="1" applyFill="1" applyBorder="1" applyAlignment="1" applyProtection="1">
      <alignment horizontal="center" vertical="top" wrapText="1"/>
      <protection locked="0"/>
    </xf>
    <xf numFmtId="0" fontId="4" fillId="0" borderId="0" xfId="0" applyFont="1" applyAlignment="1">
      <alignment horizontal="left" wrapText="1"/>
    </xf>
    <xf numFmtId="49" fontId="5" fillId="3" borderId="33" xfId="0" applyNumberFormat="1" applyFont="1" applyFill="1" applyBorder="1" applyAlignment="1" applyProtection="1">
      <alignment horizontal="center" vertical="top" wrapText="1"/>
      <protection locked="0"/>
    </xf>
    <xf numFmtId="49" fontId="5" fillId="3" borderId="34" xfId="0" applyNumberFormat="1" applyFont="1" applyFill="1" applyBorder="1" applyAlignment="1" applyProtection="1">
      <alignment horizontal="center" vertical="top" wrapText="1"/>
      <protection locked="0"/>
    </xf>
    <xf numFmtId="49" fontId="5" fillId="3" borderId="28" xfId="0" applyNumberFormat="1" applyFont="1" applyFill="1" applyBorder="1" applyAlignment="1" applyProtection="1">
      <alignment horizontal="center" vertical="top" wrapText="1"/>
      <protection locked="0"/>
    </xf>
    <xf numFmtId="49" fontId="5" fillId="3" borderId="29" xfId="0" applyNumberFormat="1" applyFont="1" applyFill="1" applyBorder="1" applyAlignment="1" applyProtection="1">
      <alignment horizontal="center" vertical="top" wrapText="1"/>
      <protection locked="0"/>
    </xf>
    <xf numFmtId="49" fontId="5" fillId="3" borderId="32" xfId="0" applyNumberFormat="1" applyFont="1" applyFill="1" applyBorder="1" applyAlignment="1" applyProtection="1">
      <alignment horizontal="center" vertical="top" wrapText="1"/>
      <protection locked="0"/>
    </xf>
    <xf numFmtId="49" fontId="5" fillId="3" borderId="30" xfId="0" applyNumberFormat="1" applyFont="1" applyFill="1" applyBorder="1" applyAlignment="1" applyProtection="1">
      <alignment horizontal="center" vertical="top" wrapText="1"/>
      <protection locked="0"/>
    </xf>
  </cellXfs>
  <cellStyles count="4">
    <cellStyle name="Hyperlink" xfId="2" builtinId="8"/>
    <cellStyle name="Normal" xfId="0" builtinId="0"/>
    <cellStyle name="Normal 2" xfId="3" xr:uid="{95AFCD48-EF2C-49BF-B09F-0074189A04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80CFF-BF38-4B1D-ACE3-14DF4A9661D0}">
  <dimension ref="A1:C61"/>
  <sheetViews>
    <sheetView tabSelected="1" zoomScaleNormal="100" zoomScaleSheetLayoutView="85" workbookViewId="0">
      <selection activeCell="A25" sqref="A25"/>
    </sheetView>
  </sheetViews>
  <sheetFormatPr defaultRowHeight="15" x14ac:dyDescent="0.25"/>
  <cols>
    <col min="1" max="1" width="94.42578125" style="13" customWidth="1"/>
    <col min="2" max="2" width="52" customWidth="1"/>
    <col min="3" max="3" width="36.28515625" customWidth="1"/>
  </cols>
  <sheetData>
    <row r="1" spans="1:3" ht="21" x14ac:dyDescent="0.35">
      <c r="A1" s="15" t="s">
        <v>44</v>
      </c>
    </row>
    <row r="3" spans="1:3" ht="43.5" x14ac:dyDescent="0.25">
      <c r="A3" s="26" t="s">
        <v>45</v>
      </c>
      <c r="B3" s="23"/>
      <c r="C3" s="23"/>
    </row>
    <row r="4" spans="1:3" x14ac:dyDescent="0.25">
      <c r="A4" s="16"/>
      <c r="B4" s="17"/>
      <c r="C4" s="18"/>
    </row>
    <row r="5" spans="1:3" ht="43.5" x14ac:dyDescent="0.25">
      <c r="A5" s="26" t="s">
        <v>204</v>
      </c>
      <c r="B5" s="17"/>
      <c r="C5" s="19"/>
    </row>
    <row r="6" spans="1:3" x14ac:dyDescent="0.25">
      <c r="A6" s="16"/>
      <c r="B6" s="17"/>
      <c r="C6" s="19"/>
    </row>
    <row r="7" spans="1:3" ht="72" x14ac:dyDescent="0.25">
      <c r="A7" s="26" t="s">
        <v>545</v>
      </c>
      <c r="B7" s="17"/>
      <c r="C7" s="19"/>
    </row>
    <row r="8" spans="1:3" x14ac:dyDescent="0.25">
      <c r="A8" s="16"/>
      <c r="B8" s="17"/>
      <c r="C8" s="19"/>
    </row>
    <row r="9" spans="1:3" ht="86.25" x14ac:dyDescent="0.25">
      <c r="A9" s="26" t="s">
        <v>288</v>
      </c>
      <c r="B9" s="5"/>
      <c r="C9" s="5"/>
    </row>
    <row r="10" spans="1:3" x14ac:dyDescent="0.25">
      <c r="A10" s="26"/>
      <c r="B10" s="5"/>
      <c r="C10" s="5"/>
    </row>
    <row r="11" spans="1:3" ht="57.75" x14ac:dyDescent="0.25">
      <c r="A11" s="26" t="s">
        <v>48</v>
      </c>
      <c r="B11" s="5"/>
      <c r="C11" s="5"/>
    </row>
    <row r="12" spans="1:3" x14ac:dyDescent="0.25">
      <c r="A12" s="16"/>
      <c r="B12" s="17"/>
      <c r="C12" s="19"/>
    </row>
    <row r="13" spans="1:3" x14ac:dyDescent="0.25">
      <c r="A13" s="26" t="s">
        <v>46</v>
      </c>
      <c r="B13" s="17"/>
      <c r="C13" s="19"/>
    </row>
    <row r="14" spans="1:3" x14ac:dyDescent="0.25">
      <c r="A14" s="16"/>
      <c r="B14" s="17"/>
      <c r="C14" s="19"/>
    </row>
    <row r="15" spans="1:3" x14ac:dyDescent="0.25">
      <c r="A15" s="16"/>
      <c r="B15" s="17"/>
      <c r="C15" s="19"/>
    </row>
    <row r="16" spans="1:3" x14ac:dyDescent="0.25">
      <c r="A16" s="16"/>
      <c r="B16" s="17"/>
      <c r="C16" s="19"/>
    </row>
    <row r="17" spans="1:3" x14ac:dyDescent="0.25">
      <c r="A17" s="14"/>
      <c r="B17" s="3"/>
      <c r="C17" s="5"/>
    </row>
    <row r="18" spans="1:3" x14ac:dyDescent="0.25">
      <c r="A18" s="23"/>
      <c r="B18" s="23"/>
      <c r="C18" s="23"/>
    </row>
    <row r="19" spans="1:3" x14ac:dyDescent="0.25">
      <c r="A19" s="16"/>
      <c r="B19" s="17"/>
      <c r="C19" s="19"/>
    </row>
    <row r="20" spans="1:3" x14ac:dyDescent="0.25">
      <c r="A20" s="16"/>
      <c r="B20" s="17"/>
      <c r="C20" s="19"/>
    </row>
    <row r="21" spans="1:3" x14ac:dyDescent="0.25">
      <c r="A21" s="16"/>
      <c r="B21" s="17"/>
      <c r="C21" s="19"/>
    </row>
    <row r="22" spans="1:3" x14ac:dyDescent="0.25">
      <c r="A22" s="16"/>
      <c r="B22" s="17"/>
      <c r="C22" s="19"/>
    </row>
    <row r="23" spans="1:3" x14ac:dyDescent="0.25">
      <c r="A23" s="16"/>
      <c r="B23" s="17"/>
      <c r="C23" s="19"/>
    </row>
    <row r="24" spans="1:3" x14ac:dyDescent="0.25">
      <c r="A24" s="16"/>
      <c r="B24" s="17"/>
      <c r="C24" s="19"/>
    </row>
    <row r="25" spans="1:3" x14ac:dyDescent="0.25">
      <c r="A25" s="16"/>
      <c r="B25" s="17"/>
      <c r="C25" s="19"/>
    </row>
    <row r="26" spans="1:3" x14ac:dyDescent="0.25">
      <c r="A26" s="16"/>
      <c r="B26" s="17"/>
      <c r="C26" s="19"/>
    </row>
    <row r="27" spans="1:3" x14ac:dyDescent="0.25">
      <c r="A27" s="16"/>
      <c r="B27" s="17"/>
      <c r="C27" s="19"/>
    </row>
    <row r="28" spans="1:3" x14ac:dyDescent="0.25">
      <c r="A28" s="16"/>
      <c r="B28" s="17"/>
      <c r="C28" s="19"/>
    </row>
    <row r="29" spans="1:3" x14ac:dyDescent="0.25">
      <c r="A29" s="16"/>
      <c r="B29" s="17"/>
      <c r="C29" s="19"/>
    </row>
    <row r="30" spans="1:3" x14ac:dyDescent="0.25">
      <c r="A30" s="16"/>
      <c r="B30" s="17"/>
      <c r="C30" s="19"/>
    </row>
    <row r="31" spans="1:3" x14ac:dyDescent="0.25">
      <c r="A31" s="16"/>
      <c r="B31" s="17"/>
      <c r="C31" s="19"/>
    </row>
    <row r="32" spans="1:3" x14ac:dyDescent="0.25">
      <c r="A32" s="16"/>
      <c r="B32" s="17"/>
      <c r="C32" s="19"/>
    </row>
    <row r="33" spans="1:3" x14ac:dyDescent="0.25">
      <c r="A33" s="16"/>
      <c r="B33" s="17"/>
      <c r="C33" s="19"/>
    </row>
    <row r="34" spans="1:3" x14ac:dyDescent="0.25">
      <c r="A34" s="16"/>
      <c r="B34" s="17"/>
      <c r="C34" s="19"/>
    </row>
    <row r="35" spans="1:3" x14ac:dyDescent="0.25">
      <c r="A35" s="16"/>
      <c r="B35" s="17"/>
      <c r="C35" s="19"/>
    </row>
    <row r="36" spans="1:3" x14ac:dyDescent="0.25">
      <c r="A36" s="16"/>
      <c r="B36" s="17"/>
      <c r="C36" s="19"/>
    </row>
    <row r="37" spans="1:3" x14ac:dyDescent="0.25">
      <c r="A37" s="14"/>
      <c r="B37" s="5"/>
      <c r="C37" s="5"/>
    </row>
    <row r="38" spans="1:3" x14ac:dyDescent="0.25">
      <c r="A38" s="23"/>
      <c r="B38" s="23"/>
      <c r="C38" s="23"/>
    </row>
    <row r="39" spans="1:3" x14ac:dyDescent="0.25">
      <c r="A39" s="20"/>
      <c r="B39" s="17"/>
      <c r="C39" s="19"/>
    </row>
    <row r="40" spans="1:3" x14ac:dyDescent="0.25">
      <c r="A40" s="20"/>
      <c r="B40" s="17"/>
      <c r="C40" s="19"/>
    </row>
    <row r="41" spans="1:3" x14ac:dyDescent="0.25">
      <c r="A41" s="20"/>
      <c r="B41" s="17"/>
      <c r="C41" s="19"/>
    </row>
    <row r="42" spans="1:3" x14ac:dyDescent="0.25">
      <c r="A42" s="20"/>
      <c r="B42" s="17"/>
      <c r="C42" s="19"/>
    </row>
    <row r="43" spans="1:3" x14ac:dyDescent="0.25">
      <c r="A43" s="20"/>
      <c r="B43" s="17"/>
      <c r="C43" s="19"/>
    </row>
    <row r="44" spans="1:3" x14ac:dyDescent="0.25">
      <c r="A44" s="20"/>
      <c r="B44" s="17"/>
      <c r="C44" s="19"/>
    </row>
    <row r="45" spans="1:3" x14ac:dyDescent="0.25">
      <c r="A45" s="14"/>
      <c r="B45" s="5"/>
      <c r="C45" s="5"/>
    </row>
    <row r="46" spans="1:3" x14ac:dyDescent="0.25">
      <c r="A46" s="14"/>
      <c r="B46" s="21"/>
      <c r="C46" s="22"/>
    </row>
    <row r="47" spans="1:3" x14ac:dyDescent="0.25">
      <c r="A47" s="14"/>
      <c r="B47" s="24"/>
      <c r="C47" s="24"/>
    </row>
    <row r="48" spans="1:3" x14ac:dyDescent="0.25">
      <c r="A48" s="14"/>
      <c r="B48" s="4"/>
      <c r="C48" s="4"/>
    </row>
    <row r="49" spans="1:3" x14ac:dyDescent="0.25">
      <c r="A49" s="14"/>
      <c r="B49" s="8"/>
      <c r="C49" s="9"/>
    </row>
    <row r="50" spans="1:3" x14ac:dyDescent="0.25">
      <c r="A50" s="14"/>
      <c r="B50" s="25"/>
      <c r="C50" s="9"/>
    </row>
    <row r="51" spans="1:3" x14ac:dyDescent="0.25">
      <c r="A51" s="14"/>
      <c r="B51" s="25"/>
      <c r="C51" s="9"/>
    </row>
    <row r="52" spans="1:3" x14ac:dyDescent="0.25">
      <c r="A52" s="14"/>
      <c r="B52" s="25"/>
      <c r="C52" s="9"/>
    </row>
    <row r="53" spans="1:3" x14ac:dyDescent="0.25">
      <c r="A53" s="14"/>
      <c r="B53" s="25"/>
      <c r="C53" s="9"/>
    </row>
    <row r="54" spans="1:3" x14ac:dyDescent="0.25">
      <c r="A54" s="14"/>
      <c r="B54" s="25"/>
      <c r="C54" s="12"/>
    </row>
    <row r="55" spans="1:3" x14ac:dyDescent="0.25">
      <c r="A55" s="14"/>
      <c r="B55" s="25"/>
      <c r="C55" s="10"/>
    </row>
    <row r="56" spans="1:3" x14ac:dyDescent="0.25">
      <c r="A56" s="14"/>
      <c r="B56" s="25"/>
      <c r="C56" s="11"/>
    </row>
    <row r="57" spans="1:3" x14ac:dyDescent="0.25">
      <c r="A57" s="14"/>
      <c r="B57" s="25"/>
      <c r="C57" s="11"/>
    </row>
    <row r="58" spans="1:3" x14ac:dyDescent="0.25">
      <c r="A58" s="14"/>
      <c r="B58" s="25"/>
      <c r="C58" s="11"/>
    </row>
    <row r="59" spans="1:3" x14ac:dyDescent="0.25">
      <c r="A59" s="14"/>
      <c r="B59" s="25"/>
      <c r="C59" s="11"/>
    </row>
    <row r="60" spans="1:3" x14ac:dyDescent="0.25">
      <c r="A60" s="14"/>
      <c r="B60" s="25"/>
      <c r="C60" s="12"/>
    </row>
    <row r="61" spans="1:3" x14ac:dyDescent="0.25">
      <c r="A61" s="14"/>
      <c r="B61" s="25"/>
      <c r="C61" s="10"/>
    </row>
  </sheetData>
  <dataValidations disablePrompts="1" count="4">
    <dataValidation type="list" allowBlank="1" showInputMessage="1" showErrorMessage="1" sqref="C16 C8" xr:uid="{39992AEE-159F-42D6-9207-E98A572EF7F0}">
      <formula1>#REF!</formula1>
    </dataValidation>
    <dataValidation type="whole" allowBlank="1" showInputMessage="1" showErrorMessage="1" errorTitle="Maximum Exceeded" error="Supplement EZ is capable of handling a maximum of 20 SCM of any given type" sqref="C19:C36" xr:uid="{6478296F-B0AD-468A-8D2B-A06BED01E32D}">
      <formula1>0</formula1>
      <formula2>20</formula2>
    </dataValidation>
    <dataValidation type="list" allowBlank="1" showInputMessage="1" showErrorMessage="1" sqref="C7" xr:uid="{A029EA81-2789-4C28-8ADF-50A3CB88E706}">
      <formula1>$K$8:$M$8</formula1>
    </dataValidation>
    <dataValidation type="list" allowBlank="1" showInputMessage="1" showErrorMessage="1" sqref="C13:C15" xr:uid="{1A20AEA0-4A40-4185-BA4F-2FFE581A7E50}">
      <formula1>$L$12:$N$12</formula1>
    </dataValidation>
  </dataValidations>
  <pageMargins left="0.7" right="0.7" top="1.35" bottom="0.75" header="0.3" footer="0.3"/>
  <pageSetup scale="95" orientation="portrait" verticalDpi="300" r:id="rId1"/>
  <headerFooter>
    <oddHeader>&amp;L&amp;G&amp;R&amp;"-,Bold"&amp;16STORMWATER PERMIT PLAN REVIEW
COMPLIANCE CERTIFICATION</oddHeader>
    <oddFooter>&amp;L&amp;"Times New Roman,Regular"Rev. 2: December 4, 2024</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388D0-1DDD-4397-86C9-5432C4365E26}">
  <dimension ref="A1:C82"/>
  <sheetViews>
    <sheetView zoomScaleNormal="100" zoomScaleSheetLayoutView="130" zoomScalePageLayoutView="145" workbookViewId="0">
      <selection activeCell="B35" sqref="B35"/>
    </sheetView>
  </sheetViews>
  <sheetFormatPr defaultRowHeight="15" x14ac:dyDescent="0.25"/>
  <cols>
    <col min="1" max="1" width="6.28515625" style="13" customWidth="1"/>
    <col min="2" max="2" width="59.140625" customWidth="1"/>
    <col min="3" max="3" width="10.140625" customWidth="1"/>
  </cols>
  <sheetData>
    <row r="1" spans="1:3" ht="21" x14ac:dyDescent="0.35">
      <c r="A1" s="15" t="s">
        <v>466</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 customHeight="1" x14ac:dyDescent="0.25">
      <c r="A9" s="132">
        <f>A7+1</f>
        <v>6</v>
      </c>
      <c r="B9" s="96" t="s">
        <v>122</v>
      </c>
      <c r="C9" s="133"/>
    </row>
    <row r="10" spans="1:3" x14ac:dyDescent="0.25">
      <c r="A10" s="105">
        <f>A9+1</f>
        <v>7</v>
      </c>
      <c r="B10" s="96" t="s">
        <v>123</v>
      </c>
      <c r="C10" s="133"/>
    </row>
    <row r="11" spans="1:3" x14ac:dyDescent="0.25">
      <c r="A11" s="105">
        <f t="shared" ref="A11:A20" si="1">A10+1</f>
        <v>8</v>
      </c>
      <c r="B11" s="96" t="s">
        <v>175</v>
      </c>
      <c r="C11" s="133"/>
    </row>
    <row r="12" spans="1:3" ht="28.5" x14ac:dyDescent="0.25">
      <c r="A12" s="105">
        <f t="shared" si="1"/>
        <v>9</v>
      </c>
      <c r="B12" s="96" t="s">
        <v>125</v>
      </c>
      <c r="C12" s="133"/>
    </row>
    <row r="13" spans="1:3" ht="28.5" x14ac:dyDescent="0.25">
      <c r="A13" s="105">
        <f t="shared" si="1"/>
        <v>10</v>
      </c>
      <c r="B13" s="96" t="s">
        <v>170</v>
      </c>
      <c r="C13" s="133"/>
    </row>
    <row r="14" spans="1:3" ht="28.5" x14ac:dyDescent="0.25">
      <c r="A14" s="105">
        <f t="shared" si="1"/>
        <v>11</v>
      </c>
      <c r="B14" s="96" t="s">
        <v>126</v>
      </c>
      <c r="C14" s="133"/>
    </row>
    <row r="15" spans="1:3" ht="28.5" x14ac:dyDescent="0.25">
      <c r="A15" s="105">
        <f t="shared" si="1"/>
        <v>12</v>
      </c>
      <c r="B15" s="96" t="s">
        <v>127</v>
      </c>
      <c r="C15" s="134"/>
    </row>
    <row r="16" spans="1:3" x14ac:dyDescent="0.25">
      <c r="A16" s="105">
        <f t="shared" si="1"/>
        <v>13</v>
      </c>
      <c r="B16" s="96" t="s">
        <v>128</v>
      </c>
      <c r="C16" s="134"/>
    </row>
    <row r="17" spans="1:3" ht="15" customHeight="1" x14ac:dyDescent="0.25">
      <c r="A17" s="105">
        <f t="shared" si="1"/>
        <v>14</v>
      </c>
      <c r="B17" s="96" t="s">
        <v>129</v>
      </c>
      <c r="C17" s="133"/>
    </row>
    <row r="18" spans="1:3" x14ac:dyDescent="0.25">
      <c r="A18" s="105">
        <f t="shared" si="1"/>
        <v>15</v>
      </c>
      <c r="B18" s="96" t="s">
        <v>130</v>
      </c>
      <c r="C18" s="133"/>
    </row>
    <row r="19" spans="1:3" ht="28.5" x14ac:dyDescent="0.25">
      <c r="A19" s="105">
        <f t="shared" si="1"/>
        <v>16</v>
      </c>
      <c r="B19" s="96" t="s">
        <v>131</v>
      </c>
      <c r="C19" s="133"/>
    </row>
    <row r="20" spans="1:3" ht="15.75" thickBot="1" x14ac:dyDescent="0.3">
      <c r="A20" s="135">
        <f t="shared" si="1"/>
        <v>17</v>
      </c>
      <c r="B20" s="100" t="s">
        <v>134</v>
      </c>
      <c r="C20" s="136"/>
    </row>
    <row r="21" spans="1:3" ht="16.5" customHeight="1" x14ac:dyDescent="0.25">
      <c r="A21" s="215" t="s">
        <v>433</v>
      </c>
      <c r="B21" s="216"/>
      <c r="C21" s="217"/>
    </row>
    <row r="22" spans="1:3" x14ac:dyDescent="0.25">
      <c r="A22" s="105">
        <f>A20+1</f>
        <v>18</v>
      </c>
      <c r="B22" s="96" t="s">
        <v>435</v>
      </c>
      <c r="C22" s="133"/>
    </row>
    <row r="23" spans="1:3" ht="14.25" customHeight="1" x14ac:dyDescent="0.25">
      <c r="A23" s="105">
        <f>A22+1</f>
        <v>19</v>
      </c>
      <c r="B23" s="96" t="s">
        <v>469</v>
      </c>
      <c r="C23" s="133"/>
    </row>
    <row r="24" spans="1:3" ht="28.5" x14ac:dyDescent="0.25">
      <c r="A24" s="105">
        <f t="shared" ref="A24:A62" si="2">A23+1</f>
        <v>20</v>
      </c>
      <c r="B24" s="127" t="s">
        <v>470</v>
      </c>
      <c r="C24" s="133"/>
    </row>
    <row r="25" spans="1:3" ht="28.5" x14ac:dyDescent="0.25">
      <c r="A25" s="105">
        <f t="shared" si="2"/>
        <v>21</v>
      </c>
      <c r="B25" s="96" t="s">
        <v>436</v>
      </c>
      <c r="C25" s="133"/>
    </row>
    <row r="26" spans="1:3" ht="28.5" x14ac:dyDescent="0.25">
      <c r="A26" s="105">
        <f t="shared" si="2"/>
        <v>22</v>
      </c>
      <c r="B26" s="96" t="s">
        <v>437</v>
      </c>
      <c r="C26" s="134"/>
    </row>
    <row r="27" spans="1:3" x14ac:dyDescent="0.25">
      <c r="A27" s="105">
        <f t="shared" si="2"/>
        <v>23</v>
      </c>
      <c r="B27" s="96" t="s">
        <v>438</v>
      </c>
      <c r="C27" s="133"/>
    </row>
    <row r="28" spans="1:3" x14ac:dyDescent="0.25">
      <c r="A28" s="105">
        <f t="shared" si="2"/>
        <v>24</v>
      </c>
      <c r="B28" s="96" t="s">
        <v>439</v>
      </c>
      <c r="C28" s="134"/>
    </row>
    <row r="29" spans="1:3" x14ac:dyDescent="0.25">
      <c r="A29" s="105">
        <f t="shared" si="2"/>
        <v>25</v>
      </c>
      <c r="B29" s="96" t="s">
        <v>440</v>
      </c>
      <c r="C29" s="133"/>
    </row>
    <row r="30" spans="1:3" x14ac:dyDescent="0.25">
      <c r="A30" s="105">
        <f t="shared" si="2"/>
        <v>26</v>
      </c>
      <c r="B30" s="96" t="s">
        <v>441</v>
      </c>
      <c r="C30" s="133"/>
    </row>
    <row r="31" spans="1:3" x14ac:dyDescent="0.25">
      <c r="A31" s="105">
        <f t="shared" si="2"/>
        <v>27</v>
      </c>
      <c r="B31" s="96" t="s">
        <v>442</v>
      </c>
      <c r="C31" s="133"/>
    </row>
    <row r="32" spans="1:3" x14ac:dyDescent="0.25">
      <c r="A32" s="105">
        <f t="shared" si="2"/>
        <v>28</v>
      </c>
      <c r="B32" s="96" t="s">
        <v>443</v>
      </c>
      <c r="C32" s="133"/>
    </row>
    <row r="33" spans="1:3" x14ac:dyDescent="0.25">
      <c r="A33" s="105">
        <f t="shared" si="2"/>
        <v>29</v>
      </c>
      <c r="B33" s="96" t="s">
        <v>444</v>
      </c>
      <c r="C33" s="133"/>
    </row>
    <row r="34" spans="1:3" x14ac:dyDescent="0.25">
      <c r="A34" s="105">
        <f t="shared" si="2"/>
        <v>30</v>
      </c>
      <c r="B34" s="127" t="s">
        <v>445</v>
      </c>
      <c r="C34" s="133"/>
    </row>
    <row r="35" spans="1:3" x14ac:dyDescent="0.25">
      <c r="A35" s="105">
        <f t="shared" si="2"/>
        <v>31</v>
      </c>
      <c r="B35" s="96" t="s">
        <v>446</v>
      </c>
      <c r="C35" s="134"/>
    </row>
    <row r="36" spans="1:3" x14ac:dyDescent="0.25">
      <c r="A36" s="105">
        <f t="shared" si="2"/>
        <v>32</v>
      </c>
      <c r="B36" s="127" t="s">
        <v>447</v>
      </c>
      <c r="C36" s="133"/>
    </row>
    <row r="37" spans="1:3" ht="28.5" x14ac:dyDescent="0.25">
      <c r="A37" s="105">
        <f t="shared" si="2"/>
        <v>33</v>
      </c>
      <c r="B37" s="127" t="s">
        <v>467</v>
      </c>
      <c r="C37" s="133"/>
    </row>
    <row r="38" spans="1:3" x14ac:dyDescent="0.25">
      <c r="A38" s="105">
        <f t="shared" si="2"/>
        <v>34</v>
      </c>
      <c r="B38" s="96" t="s">
        <v>448</v>
      </c>
      <c r="C38" s="134"/>
    </row>
    <row r="39" spans="1:3" ht="13.5" customHeight="1" x14ac:dyDescent="0.25">
      <c r="A39" s="105">
        <f t="shared" si="2"/>
        <v>35</v>
      </c>
      <c r="B39" s="127" t="s">
        <v>449</v>
      </c>
      <c r="C39" s="133"/>
    </row>
    <row r="40" spans="1:3" x14ac:dyDescent="0.25">
      <c r="A40" s="105">
        <f t="shared" si="2"/>
        <v>36</v>
      </c>
      <c r="B40" s="127" t="s">
        <v>450</v>
      </c>
      <c r="C40" s="133"/>
    </row>
    <row r="41" spans="1:3" x14ac:dyDescent="0.25">
      <c r="A41" s="105">
        <f t="shared" si="2"/>
        <v>37</v>
      </c>
      <c r="B41" s="96" t="s">
        <v>549</v>
      </c>
      <c r="C41" s="133"/>
    </row>
    <row r="42" spans="1:3" ht="28.5" x14ac:dyDescent="0.25">
      <c r="A42" s="105">
        <f t="shared" si="2"/>
        <v>38</v>
      </c>
      <c r="B42" s="96" t="s">
        <v>172</v>
      </c>
      <c r="C42" s="133"/>
    </row>
    <row r="43" spans="1:3" x14ac:dyDescent="0.25">
      <c r="A43" s="105">
        <f t="shared" si="2"/>
        <v>39</v>
      </c>
      <c r="B43" s="127" t="s">
        <v>451</v>
      </c>
      <c r="C43" s="133"/>
    </row>
    <row r="44" spans="1:3" x14ac:dyDescent="0.25">
      <c r="A44" s="105">
        <f t="shared" si="2"/>
        <v>40</v>
      </c>
      <c r="B44" s="127" t="s">
        <v>452</v>
      </c>
      <c r="C44" s="133"/>
    </row>
    <row r="45" spans="1:3" x14ac:dyDescent="0.25">
      <c r="A45" s="105">
        <f t="shared" si="2"/>
        <v>41</v>
      </c>
      <c r="B45" s="127" t="s">
        <v>453</v>
      </c>
      <c r="C45" s="133"/>
    </row>
    <row r="46" spans="1:3" s="13" customFormat="1" ht="18" customHeight="1" x14ac:dyDescent="0.25">
      <c r="A46" s="105">
        <f t="shared" si="2"/>
        <v>42</v>
      </c>
      <c r="B46" s="96" t="s">
        <v>454</v>
      </c>
      <c r="C46" s="134"/>
    </row>
    <row r="47" spans="1:3" s="13" customFormat="1" x14ac:dyDescent="0.25">
      <c r="A47" s="105">
        <f t="shared" si="2"/>
        <v>43</v>
      </c>
      <c r="B47" s="127" t="s">
        <v>423</v>
      </c>
      <c r="C47" s="133"/>
    </row>
    <row r="48" spans="1:3" s="13" customFormat="1" ht="28.5" x14ac:dyDescent="0.25">
      <c r="A48" s="105">
        <f t="shared" si="2"/>
        <v>44</v>
      </c>
      <c r="B48" s="127" t="s">
        <v>468</v>
      </c>
      <c r="C48" s="133"/>
    </row>
    <row r="49" spans="1:3" ht="28.5" x14ac:dyDescent="0.25">
      <c r="A49" s="105">
        <f t="shared" si="2"/>
        <v>45</v>
      </c>
      <c r="B49" s="96" t="s">
        <v>391</v>
      </c>
      <c r="C49" s="134"/>
    </row>
    <row r="50" spans="1:3" x14ac:dyDescent="0.25">
      <c r="A50" s="105">
        <f t="shared" si="2"/>
        <v>46</v>
      </c>
      <c r="B50" s="127" t="s">
        <v>392</v>
      </c>
      <c r="C50" s="133"/>
    </row>
    <row r="51" spans="1:3" x14ac:dyDescent="0.25">
      <c r="A51" s="105">
        <f t="shared" si="2"/>
        <v>47</v>
      </c>
      <c r="B51" s="127" t="s">
        <v>455</v>
      </c>
      <c r="C51" s="133"/>
    </row>
    <row r="52" spans="1:3" x14ac:dyDescent="0.25">
      <c r="A52" s="105">
        <f t="shared" si="2"/>
        <v>48</v>
      </c>
      <c r="B52" s="96" t="s">
        <v>456</v>
      </c>
      <c r="C52" s="133"/>
    </row>
    <row r="53" spans="1:3" x14ac:dyDescent="0.25">
      <c r="A53" s="105">
        <f t="shared" si="2"/>
        <v>49</v>
      </c>
      <c r="B53" s="127" t="s">
        <v>457</v>
      </c>
      <c r="C53" s="133"/>
    </row>
    <row r="54" spans="1:3" x14ac:dyDescent="0.25">
      <c r="A54" s="105">
        <f t="shared" si="2"/>
        <v>50</v>
      </c>
      <c r="B54" s="127" t="s">
        <v>458</v>
      </c>
      <c r="C54" s="133"/>
    </row>
    <row r="55" spans="1:3" x14ac:dyDescent="0.25">
      <c r="A55" s="105">
        <f t="shared" si="2"/>
        <v>51</v>
      </c>
      <c r="B55" s="127" t="s">
        <v>459</v>
      </c>
      <c r="C55" s="133"/>
    </row>
    <row r="56" spans="1:3" ht="28.5" x14ac:dyDescent="0.25">
      <c r="A56" s="105">
        <f t="shared" si="2"/>
        <v>52</v>
      </c>
      <c r="B56" s="96" t="s">
        <v>393</v>
      </c>
      <c r="C56" s="133"/>
    </row>
    <row r="57" spans="1:3" ht="28.5" x14ac:dyDescent="0.25">
      <c r="A57" s="105">
        <f t="shared" si="2"/>
        <v>53</v>
      </c>
      <c r="B57" s="127" t="s">
        <v>460</v>
      </c>
      <c r="C57" s="133"/>
    </row>
    <row r="58" spans="1:3" ht="28.5" x14ac:dyDescent="0.25">
      <c r="A58" s="105">
        <f t="shared" si="2"/>
        <v>54</v>
      </c>
      <c r="B58" s="96" t="s">
        <v>461</v>
      </c>
      <c r="C58" s="133"/>
    </row>
    <row r="59" spans="1:3" ht="28.5" x14ac:dyDescent="0.25">
      <c r="A59" s="105">
        <f t="shared" si="2"/>
        <v>55</v>
      </c>
      <c r="B59" s="127" t="s">
        <v>395</v>
      </c>
      <c r="C59" s="133"/>
    </row>
    <row r="60" spans="1:3" ht="14.25" customHeight="1" x14ac:dyDescent="0.25">
      <c r="A60" s="105">
        <f t="shared" si="2"/>
        <v>56</v>
      </c>
      <c r="B60" s="127" t="s">
        <v>462</v>
      </c>
      <c r="C60" s="133"/>
    </row>
    <row r="61" spans="1:3" ht="28.5" x14ac:dyDescent="0.25">
      <c r="A61" s="105">
        <f t="shared" si="2"/>
        <v>57</v>
      </c>
      <c r="B61" s="96" t="s">
        <v>463</v>
      </c>
      <c r="C61" s="133"/>
    </row>
    <row r="62" spans="1:3" ht="15.75" thickBot="1" x14ac:dyDescent="0.3">
      <c r="A62" s="135">
        <f t="shared" si="2"/>
        <v>58</v>
      </c>
      <c r="B62" s="137" t="s">
        <v>464</v>
      </c>
      <c r="C62" s="136"/>
    </row>
    <row r="63" spans="1:3" x14ac:dyDescent="0.25">
      <c r="A63" s="203" t="s">
        <v>70</v>
      </c>
      <c r="B63" s="204"/>
      <c r="C63" s="23"/>
    </row>
    <row r="64" spans="1:3" ht="29.25" x14ac:dyDescent="0.25">
      <c r="A64" s="105">
        <f>A62+1</f>
        <v>59</v>
      </c>
      <c r="B64" s="106" t="s">
        <v>465</v>
      </c>
      <c r="C64" s="27"/>
    </row>
    <row r="65" spans="1:3" x14ac:dyDescent="0.25">
      <c r="A65" s="205"/>
      <c r="B65" s="206"/>
      <c r="C65" s="39"/>
    </row>
    <row r="66" spans="1:3" x14ac:dyDescent="0.25">
      <c r="A66" s="205"/>
      <c r="B66" s="206"/>
    </row>
    <row r="67" spans="1:3" x14ac:dyDescent="0.25">
      <c r="A67" s="205"/>
      <c r="B67" s="206"/>
      <c r="C67" s="65"/>
    </row>
    <row r="68" spans="1:3" x14ac:dyDescent="0.25">
      <c r="A68" s="205"/>
      <c r="B68" s="206"/>
      <c r="C68" s="65"/>
    </row>
    <row r="69" spans="1:3" x14ac:dyDescent="0.25">
      <c r="A69" s="205"/>
      <c r="B69" s="206"/>
      <c r="C69" s="65"/>
    </row>
    <row r="70" spans="1:3" ht="15.75" thickBot="1" x14ac:dyDescent="0.3">
      <c r="A70" s="207"/>
      <c r="B70" s="208"/>
    </row>
    <row r="71" spans="1:3" x14ac:dyDescent="0.25">
      <c r="A71" s="14"/>
      <c r="B71" s="25"/>
      <c r="C71" s="9"/>
    </row>
    <row r="72" spans="1:3" x14ac:dyDescent="0.25">
      <c r="A72" s="14"/>
      <c r="B72" s="25"/>
      <c r="C72" s="9"/>
    </row>
    <row r="73" spans="1:3" x14ac:dyDescent="0.25">
      <c r="A73" s="14"/>
      <c r="B73" s="25"/>
      <c r="C73" s="9"/>
    </row>
    <row r="74" spans="1:3" x14ac:dyDescent="0.25">
      <c r="A74" s="14"/>
      <c r="B74" s="25"/>
      <c r="C74" s="9"/>
    </row>
    <row r="75" spans="1:3" x14ac:dyDescent="0.25">
      <c r="A75" s="14"/>
      <c r="B75" s="25"/>
      <c r="C75" s="12"/>
    </row>
    <row r="76" spans="1:3" x14ac:dyDescent="0.25">
      <c r="A76" s="14"/>
      <c r="B76" s="25"/>
      <c r="C76" s="10"/>
    </row>
    <row r="77" spans="1:3" x14ac:dyDescent="0.25">
      <c r="A77" s="14"/>
      <c r="B77" s="25"/>
      <c r="C77" s="11"/>
    </row>
    <row r="78" spans="1:3" x14ac:dyDescent="0.25">
      <c r="A78" s="14"/>
      <c r="B78" s="25"/>
      <c r="C78" s="11"/>
    </row>
    <row r="79" spans="1:3" x14ac:dyDescent="0.25">
      <c r="A79" s="14"/>
      <c r="B79" s="25"/>
      <c r="C79" s="11"/>
    </row>
    <row r="80" spans="1:3" x14ac:dyDescent="0.25">
      <c r="A80" s="14"/>
      <c r="B80" s="25"/>
      <c r="C80" s="11"/>
    </row>
    <row r="81" spans="1:3" x14ac:dyDescent="0.25">
      <c r="A81" s="14"/>
      <c r="B81" s="25"/>
      <c r="C81" s="12"/>
    </row>
    <row r="82" spans="1:3" x14ac:dyDescent="0.25">
      <c r="A82" s="14"/>
      <c r="B82" s="25"/>
      <c r="C82" s="10"/>
    </row>
  </sheetData>
  <mergeCells count="4">
    <mergeCell ref="A8:C8"/>
    <mergeCell ref="A21:C21"/>
    <mergeCell ref="A63:B63"/>
    <mergeCell ref="A65:B70"/>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65B0-CB09-462B-B66D-63DBA1E051EE}">
  <dimension ref="A1:C78"/>
  <sheetViews>
    <sheetView zoomScaleNormal="100" zoomScaleSheetLayoutView="130" zoomScalePageLayoutView="145" workbookViewId="0">
      <selection activeCell="B31" sqref="B31"/>
    </sheetView>
  </sheetViews>
  <sheetFormatPr defaultRowHeight="15" x14ac:dyDescent="0.25"/>
  <cols>
    <col min="1" max="1" width="6.28515625" style="13" customWidth="1"/>
    <col min="2" max="2" width="59.140625" customWidth="1"/>
    <col min="3" max="3" width="10.140625" customWidth="1"/>
  </cols>
  <sheetData>
    <row r="1" spans="1:3" ht="21" x14ac:dyDescent="0.35">
      <c r="A1" s="15" t="s">
        <v>434</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6.5" customHeight="1" x14ac:dyDescent="0.25">
      <c r="A9" s="138">
        <f>A7+1</f>
        <v>6</v>
      </c>
      <c r="B9" s="96" t="s">
        <v>122</v>
      </c>
      <c r="C9" s="133"/>
    </row>
    <row r="10" spans="1:3" x14ac:dyDescent="0.25">
      <c r="A10" s="107">
        <f>A9+1</f>
        <v>7</v>
      </c>
      <c r="B10" s="96" t="s">
        <v>123</v>
      </c>
      <c r="C10" s="133"/>
    </row>
    <row r="11" spans="1:3" x14ac:dyDescent="0.25">
      <c r="A11" s="107">
        <f t="shared" ref="A11:A20" si="1">A10+1</f>
        <v>8</v>
      </c>
      <c r="B11" s="96" t="s">
        <v>175</v>
      </c>
      <c r="C11" s="133"/>
    </row>
    <row r="12" spans="1:3" ht="28.5" x14ac:dyDescent="0.25">
      <c r="A12" s="107">
        <f t="shared" si="1"/>
        <v>9</v>
      </c>
      <c r="B12" s="96" t="s">
        <v>125</v>
      </c>
      <c r="C12" s="133"/>
    </row>
    <row r="13" spans="1:3" ht="28.5" x14ac:dyDescent="0.25">
      <c r="A13" s="107">
        <f t="shared" si="1"/>
        <v>10</v>
      </c>
      <c r="B13" s="96" t="s">
        <v>170</v>
      </c>
      <c r="C13" s="133"/>
    </row>
    <row r="14" spans="1:3" ht="28.5" x14ac:dyDescent="0.25">
      <c r="A14" s="107">
        <f t="shared" si="1"/>
        <v>11</v>
      </c>
      <c r="B14" s="96" t="s">
        <v>126</v>
      </c>
      <c r="C14" s="133"/>
    </row>
    <row r="15" spans="1:3" ht="28.5" x14ac:dyDescent="0.25">
      <c r="A15" s="107">
        <f t="shared" si="1"/>
        <v>12</v>
      </c>
      <c r="B15" s="96" t="s">
        <v>127</v>
      </c>
      <c r="C15" s="134"/>
    </row>
    <row r="16" spans="1:3" x14ac:dyDescent="0.25">
      <c r="A16" s="107">
        <f t="shared" si="1"/>
        <v>13</v>
      </c>
      <c r="B16" s="96" t="s">
        <v>128</v>
      </c>
      <c r="C16" s="134"/>
    </row>
    <row r="17" spans="1:3" ht="15.75" customHeight="1" x14ac:dyDescent="0.25">
      <c r="A17" s="107">
        <f t="shared" si="1"/>
        <v>14</v>
      </c>
      <c r="B17" s="96" t="s">
        <v>129</v>
      </c>
      <c r="C17" s="133"/>
    </row>
    <row r="18" spans="1:3" x14ac:dyDescent="0.25">
      <c r="A18" s="107">
        <f t="shared" si="1"/>
        <v>15</v>
      </c>
      <c r="B18" s="96" t="s">
        <v>130</v>
      </c>
      <c r="C18" s="133"/>
    </row>
    <row r="19" spans="1:3" ht="28.5" x14ac:dyDescent="0.25">
      <c r="A19" s="107">
        <f t="shared" si="1"/>
        <v>16</v>
      </c>
      <c r="B19" s="96" t="s">
        <v>131</v>
      </c>
      <c r="C19" s="133"/>
    </row>
    <row r="20" spans="1:3" ht="15.75" thickBot="1" x14ac:dyDescent="0.3">
      <c r="A20" s="139">
        <f t="shared" si="1"/>
        <v>17</v>
      </c>
      <c r="B20" s="140" t="s">
        <v>134</v>
      </c>
      <c r="C20" s="141"/>
    </row>
    <row r="21" spans="1:3" ht="16.5" customHeight="1" x14ac:dyDescent="0.25">
      <c r="A21" s="215" t="s">
        <v>433</v>
      </c>
      <c r="B21" s="216"/>
      <c r="C21" s="217"/>
    </row>
    <row r="22" spans="1:3" x14ac:dyDescent="0.25">
      <c r="A22" s="138">
        <f>A20+1</f>
        <v>18</v>
      </c>
      <c r="B22" s="96" t="s">
        <v>69</v>
      </c>
      <c r="C22" s="133"/>
    </row>
    <row r="23" spans="1:3" ht="28.5" x14ac:dyDescent="0.25">
      <c r="A23" s="138">
        <f>A22+1</f>
        <v>19</v>
      </c>
      <c r="B23" s="96" t="s">
        <v>391</v>
      </c>
      <c r="C23" s="133"/>
    </row>
    <row r="24" spans="1:3" x14ac:dyDescent="0.25">
      <c r="A24" s="138">
        <f t="shared" ref="A24:A27" si="2">A23+1</f>
        <v>20</v>
      </c>
      <c r="B24" s="96" t="s">
        <v>392</v>
      </c>
      <c r="C24" s="133"/>
    </row>
    <row r="25" spans="1:3" ht="28.5" x14ac:dyDescent="0.25">
      <c r="A25" s="138">
        <f t="shared" si="2"/>
        <v>21</v>
      </c>
      <c r="B25" s="96" t="s">
        <v>393</v>
      </c>
      <c r="C25" s="133"/>
    </row>
    <row r="26" spans="1:3" ht="28.5" x14ac:dyDescent="0.25">
      <c r="A26" s="138">
        <f t="shared" si="2"/>
        <v>22</v>
      </c>
      <c r="B26" s="96" t="s">
        <v>394</v>
      </c>
      <c r="C26" s="133"/>
    </row>
    <row r="27" spans="1:3" ht="28.5" x14ac:dyDescent="0.25">
      <c r="A27" s="138">
        <f t="shared" si="2"/>
        <v>23</v>
      </c>
      <c r="B27" s="127" t="s">
        <v>395</v>
      </c>
      <c r="C27" s="133"/>
    </row>
    <row r="28" spans="1:3" x14ac:dyDescent="0.25">
      <c r="A28" s="224" t="s">
        <v>147</v>
      </c>
      <c r="B28" s="225"/>
      <c r="C28" s="226"/>
    </row>
    <row r="29" spans="1:3" ht="28.5" x14ac:dyDescent="0.25">
      <c r="A29" s="138">
        <f>A27+1</f>
        <v>24</v>
      </c>
      <c r="B29" s="96" t="s">
        <v>396</v>
      </c>
      <c r="C29" s="133"/>
    </row>
    <row r="30" spans="1:3" ht="28.5" x14ac:dyDescent="0.25">
      <c r="A30" s="107">
        <f>A29+1</f>
        <v>25</v>
      </c>
      <c r="B30" s="96" t="s">
        <v>397</v>
      </c>
      <c r="C30" s="133"/>
    </row>
    <row r="31" spans="1:3" ht="33" customHeight="1" x14ac:dyDescent="0.25">
      <c r="A31" s="107">
        <f t="shared" ref="A31:A35" si="3">A30+1</f>
        <v>26</v>
      </c>
      <c r="B31" s="96" t="s">
        <v>398</v>
      </c>
      <c r="C31" s="133"/>
    </row>
    <row r="32" spans="1:3" x14ac:dyDescent="0.25">
      <c r="A32" s="107">
        <f t="shared" si="3"/>
        <v>27</v>
      </c>
      <c r="B32" s="96" t="s">
        <v>399</v>
      </c>
      <c r="C32" s="133"/>
    </row>
    <row r="33" spans="1:3" ht="28.5" x14ac:dyDescent="0.25">
      <c r="A33" s="107">
        <f t="shared" si="3"/>
        <v>28</v>
      </c>
      <c r="B33" s="96" t="s">
        <v>400</v>
      </c>
      <c r="C33" s="133"/>
    </row>
    <row r="34" spans="1:3" ht="28.5" x14ac:dyDescent="0.25">
      <c r="A34" s="107">
        <f t="shared" si="3"/>
        <v>29</v>
      </c>
      <c r="B34" s="96" t="s">
        <v>401</v>
      </c>
      <c r="C34" s="133"/>
    </row>
    <row r="35" spans="1:3" ht="28.5" x14ac:dyDescent="0.25">
      <c r="A35" s="107">
        <f t="shared" si="3"/>
        <v>30</v>
      </c>
      <c r="B35" s="96" t="s">
        <v>402</v>
      </c>
      <c r="C35" s="133"/>
    </row>
    <row r="36" spans="1:3" x14ac:dyDescent="0.25">
      <c r="A36" s="224" t="s">
        <v>403</v>
      </c>
      <c r="B36" s="225"/>
      <c r="C36" s="226"/>
    </row>
    <row r="37" spans="1:3" ht="13.5" customHeight="1" x14ac:dyDescent="0.25">
      <c r="A37" s="107">
        <f>A35+1</f>
        <v>31</v>
      </c>
      <c r="B37" s="96" t="s">
        <v>404</v>
      </c>
      <c r="C37" s="133"/>
    </row>
    <row r="38" spans="1:3" ht="16.5" customHeight="1" x14ac:dyDescent="0.25">
      <c r="A38" s="138">
        <f>A37+1</f>
        <v>32</v>
      </c>
      <c r="B38" s="96" t="s">
        <v>405</v>
      </c>
      <c r="C38" s="133"/>
    </row>
    <row r="39" spans="1:3" x14ac:dyDescent="0.25">
      <c r="A39" s="138">
        <f t="shared" ref="A39:A45" si="4">A38+1</f>
        <v>33</v>
      </c>
      <c r="B39" s="96" t="s">
        <v>406</v>
      </c>
      <c r="C39" s="133"/>
    </row>
    <row r="40" spans="1:3" x14ac:dyDescent="0.25">
      <c r="A40" s="138">
        <f t="shared" si="4"/>
        <v>34</v>
      </c>
      <c r="B40" s="96" t="s">
        <v>407</v>
      </c>
      <c r="C40" s="133"/>
    </row>
    <row r="41" spans="1:3" x14ac:dyDescent="0.25">
      <c r="A41" s="138">
        <f t="shared" si="4"/>
        <v>35</v>
      </c>
      <c r="B41" s="96" t="s">
        <v>408</v>
      </c>
      <c r="C41" s="133"/>
    </row>
    <row r="42" spans="1:3" ht="28.5" x14ac:dyDescent="0.25">
      <c r="A42" s="138">
        <f t="shared" si="4"/>
        <v>36</v>
      </c>
      <c r="B42" s="96" t="s">
        <v>409</v>
      </c>
      <c r="C42" s="133"/>
    </row>
    <row r="43" spans="1:3" s="13" customFormat="1" ht="18" customHeight="1" x14ac:dyDescent="0.25">
      <c r="A43" s="138">
        <f t="shared" si="4"/>
        <v>37</v>
      </c>
      <c r="B43" s="96" t="s">
        <v>410</v>
      </c>
      <c r="C43" s="133"/>
    </row>
    <row r="44" spans="1:3" s="13" customFormat="1" ht="28.5" x14ac:dyDescent="0.25">
      <c r="A44" s="138">
        <f t="shared" si="4"/>
        <v>38</v>
      </c>
      <c r="B44" s="96" t="s">
        <v>411</v>
      </c>
      <c r="C44" s="133"/>
    </row>
    <row r="45" spans="1:3" ht="28.5" x14ac:dyDescent="0.25">
      <c r="A45" s="138">
        <f t="shared" si="4"/>
        <v>39</v>
      </c>
      <c r="B45" s="96" t="s">
        <v>412</v>
      </c>
      <c r="C45" s="133"/>
    </row>
    <row r="46" spans="1:3" ht="31.5" customHeight="1" x14ac:dyDescent="0.25">
      <c r="A46" s="224" t="s">
        <v>413</v>
      </c>
      <c r="B46" s="225"/>
      <c r="C46" s="226"/>
    </row>
    <row r="47" spans="1:3" ht="28.5" x14ac:dyDescent="0.25">
      <c r="A47" s="138">
        <f>A45+1</f>
        <v>40</v>
      </c>
      <c r="B47" s="96" t="s">
        <v>414</v>
      </c>
      <c r="C47" s="133"/>
    </row>
    <row r="48" spans="1:3" ht="28.5" x14ac:dyDescent="0.25">
      <c r="A48" s="107">
        <f>A47+1</f>
        <v>41</v>
      </c>
      <c r="B48" s="96" t="s">
        <v>415</v>
      </c>
      <c r="C48" s="133"/>
    </row>
    <row r="49" spans="1:3" ht="28.5" x14ac:dyDescent="0.25">
      <c r="A49" s="107">
        <f t="shared" ref="A49:A56" si="5">A48+1</f>
        <v>42</v>
      </c>
      <c r="B49" s="96" t="s">
        <v>416</v>
      </c>
      <c r="C49" s="133"/>
    </row>
    <row r="50" spans="1:3" ht="28.5" x14ac:dyDescent="0.25">
      <c r="A50" s="107">
        <f t="shared" si="5"/>
        <v>43</v>
      </c>
      <c r="B50" s="96" t="s">
        <v>417</v>
      </c>
      <c r="C50" s="133"/>
    </row>
    <row r="51" spans="1:3" ht="28.5" x14ac:dyDescent="0.25">
      <c r="A51" s="107">
        <f t="shared" si="5"/>
        <v>44</v>
      </c>
      <c r="B51" s="96" t="s">
        <v>418</v>
      </c>
      <c r="C51" s="133"/>
    </row>
    <row r="52" spans="1:3" ht="28.5" x14ac:dyDescent="0.25">
      <c r="A52" s="107">
        <f t="shared" si="5"/>
        <v>45</v>
      </c>
      <c r="B52" s="96" t="s">
        <v>419</v>
      </c>
      <c r="C52" s="133"/>
    </row>
    <row r="53" spans="1:3" x14ac:dyDescent="0.25">
      <c r="A53" s="107">
        <f t="shared" si="5"/>
        <v>46</v>
      </c>
      <c r="B53" s="96" t="s">
        <v>420</v>
      </c>
      <c r="C53" s="133"/>
    </row>
    <row r="54" spans="1:3" x14ac:dyDescent="0.25">
      <c r="A54" s="107">
        <f t="shared" si="5"/>
        <v>47</v>
      </c>
      <c r="B54" s="96" t="s">
        <v>421</v>
      </c>
      <c r="C54" s="133"/>
    </row>
    <row r="55" spans="1:3" x14ac:dyDescent="0.25">
      <c r="A55" s="107">
        <f t="shared" si="5"/>
        <v>48</v>
      </c>
      <c r="B55" s="96" t="s">
        <v>422</v>
      </c>
      <c r="C55" s="133"/>
    </row>
    <row r="56" spans="1:3" x14ac:dyDescent="0.25">
      <c r="A56" s="107">
        <f t="shared" si="5"/>
        <v>49</v>
      </c>
      <c r="B56" s="96" t="s">
        <v>423</v>
      </c>
      <c r="C56" s="133"/>
    </row>
    <row r="57" spans="1:3" x14ac:dyDescent="0.25">
      <c r="A57" s="224" t="s">
        <v>424</v>
      </c>
      <c r="B57" s="225"/>
      <c r="C57" s="226"/>
    </row>
    <row r="58" spans="1:3" x14ac:dyDescent="0.25">
      <c r="A58" s="107">
        <f>A56+1</f>
        <v>50</v>
      </c>
      <c r="B58" s="96" t="s">
        <v>425</v>
      </c>
      <c r="C58" s="133"/>
    </row>
    <row r="59" spans="1:3" x14ac:dyDescent="0.25">
      <c r="A59" s="138">
        <f>A58+1</f>
        <v>51</v>
      </c>
      <c r="B59" s="96" t="s">
        <v>426</v>
      </c>
      <c r="C59" s="133"/>
    </row>
    <row r="60" spans="1:3" ht="28.5" x14ac:dyDescent="0.25">
      <c r="A60" s="138">
        <f t="shared" ref="A60:A64" si="6">A59+1</f>
        <v>52</v>
      </c>
      <c r="B60" s="96" t="s">
        <v>427</v>
      </c>
      <c r="C60" s="133"/>
    </row>
    <row r="61" spans="1:3" ht="28.5" x14ac:dyDescent="0.25">
      <c r="A61" s="138">
        <f t="shared" si="6"/>
        <v>53</v>
      </c>
      <c r="B61" s="96" t="s">
        <v>428</v>
      </c>
      <c r="C61" s="133"/>
    </row>
    <row r="62" spans="1:3" ht="28.5" x14ac:dyDescent="0.25">
      <c r="A62" s="138">
        <f t="shared" si="6"/>
        <v>54</v>
      </c>
      <c r="B62" s="96" t="s">
        <v>429</v>
      </c>
      <c r="C62" s="133"/>
    </row>
    <row r="63" spans="1:3" ht="28.5" x14ac:dyDescent="0.25">
      <c r="A63" s="138">
        <f t="shared" si="6"/>
        <v>55</v>
      </c>
      <c r="B63" s="96" t="s">
        <v>430</v>
      </c>
      <c r="C63" s="133"/>
    </row>
    <row r="64" spans="1:3" ht="15.75" thickBot="1" x14ac:dyDescent="0.3">
      <c r="A64" s="142">
        <f t="shared" si="6"/>
        <v>56</v>
      </c>
      <c r="B64" s="100" t="s">
        <v>431</v>
      </c>
      <c r="C64" s="136"/>
    </row>
    <row r="65" spans="1:3" x14ac:dyDescent="0.25">
      <c r="A65" s="227" t="s">
        <v>70</v>
      </c>
      <c r="B65" s="228"/>
      <c r="C65" s="64"/>
    </row>
    <row r="66" spans="1:3" ht="28.5" x14ac:dyDescent="0.25">
      <c r="A66" s="107">
        <f>A64+1</f>
        <v>57</v>
      </c>
      <c r="B66" s="108" t="s">
        <v>432</v>
      </c>
      <c r="C66" s="58"/>
    </row>
    <row r="67" spans="1:3" x14ac:dyDescent="0.25">
      <c r="A67" s="229"/>
      <c r="B67" s="230"/>
      <c r="C67" s="33"/>
    </row>
    <row r="68" spans="1:3" x14ac:dyDescent="0.25">
      <c r="A68" s="229"/>
      <c r="B68" s="230"/>
      <c r="C68" s="33"/>
    </row>
    <row r="69" spans="1:3" x14ac:dyDescent="0.25">
      <c r="A69" s="229"/>
      <c r="B69" s="230"/>
      <c r="C69" s="33"/>
    </row>
    <row r="70" spans="1:3" x14ac:dyDescent="0.25">
      <c r="A70" s="229"/>
      <c r="B70" s="230"/>
      <c r="C70" s="33"/>
    </row>
    <row r="71" spans="1:3" x14ac:dyDescent="0.25">
      <c r="A71" s="229"/>
      <c r="B71" s="230"/>
      <c r="C71" s="33"/>
    </row>
    <row r="72" spans="1:3" ht="15.75" thickBot="1" x14ac:dyDescent="0.3">
      <c r="A72" s="184"/>
      <c r="B72" s="186"/>
      <c r="C72" s="33"/>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2"/>
    </row>
    <row r="78" spans="1:3" x14ac:dyDescent="0.25">
      <c r="A78" s="14"/>
      <c r="B78" s="25"/>
      <c r="C78" s="10"/>
    </row>
  </sheetData>
  <mergeCells count="8">
    <mergeCell ref="A57:C57"/>
    <mergeCell ref="A65:B65"/>
    <mergeCell ref="A67:B72"/>
    <mergeCell ref="A8:C8"/>
    <mergeCell ref="A21:C21"/>
    <mergeCell ref="A28:C28"/>
    <mergeCell ref="A36:C36"/>
    <mergeCell ref="A46:C46"/>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FDC3F-A197-46FE-8D86-A4F43B2C8FFA}">
  <dimension ref="A1:C77"/>
  <sheetViews>
    <sheetView zoomScaleNormal="100" zoomScaleSheetLayoutView="130" zoomScalePageLayoutView="145" workbookViewId="0">
      <selection activeCell="C24" sqref="C24:C38"/>
    </sheetView>
  </sheetViews>
  <sheetFormatPr defaultRowHeight="15" x14ac:dyDescent="0.25"/>
  <cols>
    <col min="1" max="1" width="6.28515625" style="13" customWidth="1"/>
    <col min="2" max="2" width="59.140625" customWidth="1"/>
    <col min="3" max="3" width="10.140625" customWidth="1"/>
  </cols>
  <sheetData>
    <row r="1" spans="1:3" ht="21" x14ac:dyDescent="0.35">
      <c r="A1" s="15" t="s">
        <v>234</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138">
        <f>A4+1</f>
        <v>3</v>
      </c>
      <c r="B5" s="96" t="s">
        <v>121</v>
      </c>
      <c r="C5" s="133"/>
    </row>
    <row r="6" spans="1:3" x14ac:dyDescent="0.25">
      <c r="A6" s="138">
        <f t="shared" ref="A6:A11" si="0">A5+1</f>
        <v>4</v>
      </c>
      <c r="B6" s="96" t="s">
        <v>205</v>
      </c>
      <c r="C6" s="133"/>
    </row>
    <row r="7" spans="1:3" ht="28.5" x14ac:dyDescent="0.25">
      <c r="A7" s="138">
        <f t="shared" si="0"/>
        <v>5</v>
      </c>
      <c r="B7" s="96" t="s">
        <v>206</v>
      </c>
      <c r="C7" s="133"/>
    </row>
    <row r="8" spans="1:3" ht="28.5" x14ac:dyDescent="0.25">
      <c r="A8" s="138">
        <f t="shared" si="0"/>
        <v>6</v>
      </c>
      <c r="B8" s="96" t="s">
        <v>207</v>
      </c>
      <c r="C8" s="133"/>
    </row>
    <row r="9" spans="1:3" ht="28.5" x14ac:dyDescent="0.25">
      <c r="A9" s="138">
        <f t="shared" si="0"/>
        <v>7</v>
      </c>
      <c r="B9" s="96" t="s">
        <v>208</v>
      </c>
      <c r="C9" s="133"/>
    </row>
    <row r="10" spans="1:3" x14ac:dyDescent="0.25">
      <c r="A10" s="138">
        <f t="shared" si="0"/>
        <v>8</v>
      </c>
      <c r="B10" s="96" t="s">
        <v>174</v>
      </c>
      <c r="C10" s="99"/>
    </row>
    <row r="11" spans="1:3" ht="29.25" thickBot="1" x14ac:dyDescent="0.3">
      <c r="A11" s="143">
        <f t="shared" si="0"/>
        <v>9</v>
      </c>
      <c r="B11" s="140" t="s">
        <v>516</v>
      </c>
      <c r="C11" s="144"/>
    </row>
    <row r="12" spans="1:3" ht="16.5" customHeight="1" x14ac:dyDescent="0.25">
      <c r="A12" s="215" t="s">
        <v>169</v>
      </c>
      <c r="B12" s="216"/>
      <c r="C12" s="217"/>
    </row>
    <row r="13" spans="1:3" ht="15.75" customHeight="1" x14ac:dyDescent="0.25">
      <c r="A13" s="138">
        <f>A11+1</f>
        <v>10</v>
      </c>
      <c r="B13" s="96" t="s">
        <v>122</v>
      </c>
      <c r="C13" s="133"/>
    </row>
    <row r="14" spans="1:3" x14ac:dyDescent="0.25">
      <c r="A14" s="138">
        <f>A13+1</f>
        <v>11</v>
      </c>
      <c r="B14" s="96" t="s">
        <v>123</v>
      </c>
      <c r="C14" s="133"/>
    </row>
    <row r="15" spans="1:3" ht="28.5" x14ac:dyDescent="0.25">
      <c r="A15" s="138">
        <f t="shared" ref="A15:A21" si="1">A14+1</f>
        <v>12</v>
      </c>
      <c r="B15" s="96" t="s">
        <v>170</v>
      </c>
      <c r="C15" s="133"/>
    </row>
    <row r="16" spans="1:3" ht="28.5" x14ac:dyDescent="0.25">
      <c r="A16" s="138">
        <f t="shared" si="1"/>
        <v>13</v>
      </c>
      <c r="B16" s="96" t="s">
        <v>126</v>
      </c>
      <c r="C16" s="133"/>
    </row>
    <row r="17" spans="1:3" ht="28.5" x14ac:dyDescent="0.25">
      <c r="A17" s="138">
        <f t="shared" si="1"/>
        <v>14</v>
      </c>
      <c r="B17" s="96" t="s">
        <v>209</v>
      </c>
      <c r="C17" s="133"/>
    </row>
    <row r="18" spans="1:3" x14ac:dyDescent="0.25">
      <c r="A18" s="138">
        <f t="shared" si="1"/>
        <v>15</v>
      </c>
      <c r="B18" s="96" t="s">
        <v>128</v>
      </c>
      <c r="C18" s="133"/>
    </row>
    <row r="19" spans="1:3" ht="15.75" customHeight="1" x14ac:dyDescent="0.25">
      <c r="A19" s="138">
        <f t="shared" si="1"/>
        <v>16</v>
      </c>
      <c r="B19" s="96" t="s">
        <v>129</v>
      </c>
      <c r="C19" s="133"/>
    </row>
    <row r="20" spans="1:3" x14ac:dyDescent="0.25">
      <c r="A20" s="138">
        <f t="shared" si="1"/>
        <v>17</v>
      </c>
      <c r="B20" s="96" t="s">
        <v>130</v>
      </c>
      <c r="C20" s="133"/>
    </row>
    <row r="21" spans="1:3" ht="28.5" x14ac:dyDescent="0.25">
      <c r="A21" s="138">
        <f t="shared" si="1"/>
        <v>18</v>
      </c>
      <c r="B21" s="96" t="s">
        <v>131</v>
      </c>
      <c r="C21" s="133"/>
    </row>
    <row r="22" spans="1:3" ht="15.75" thickBot="1" x14ac:dyDescent="0.3">
      <c r="A22" s="142">
        <f>A21+1</f>
        <v>19</v>
      </c>
      <c r="B22" s="100" t="s">
        <v>134</v>
      </c>
      <c r="C22" s="136"/>
    </row>
    <row r="23" spans="1:3" ht="16.5" customHeight="1" x14ac:dyDescent="0.25">
      <c r="A23" s="236" t="s">
        <v>233</v>
      </c>
      <c r="B23" s="237"/>
      <c r="C23" s="238"/>
    </row>
    <row r="24" spans="1:3" ht="28.5" x14ac:dyDescent="0.25">
      <c r="A24" s="107">
        <f>A22+1</f>
        <v>20</v>
      </c>
      <c r="B24" s="127" t="s">
        <v>210</v>
      </c>
      <c r="C24" s="133"/>
    </row>
    <row r="25" spans="1:3" x14ac:dyDescent="0.25">
      <c r="A25" s="107">
        <f>A24+1</f>
        <v>21</v>
      </c>
      <c r="B25" s="96" t="s">
        <v>549</v>
      </c>
      <c r="C25" s="133"/>
    </row>
    <row r="26" spans="1:3" x14ac:dyDescent="0.25">
      <c r="A26" s="107">
        <f t="shared" ref="A26:A38" si="2">A25+1</f>
        <v>22</v>
      </c>
      <c r="B26" s="96" t="s">
        <v>136</v>
      </c>
      <c r="C26" s="145"/>
    </row>
    <row r="27" spans="1:3" x14ac:dyDescent="0.25">
      <c r="A27" s="107">
        <f t="shared" si="2"/>
        <v>23</v>
      </c>
      <c r="B27" s="96" t="s">
        <v>137</v>
      </c>
      <c r="C27" s="164"/>
    </row>
    <row r="28" spans="1:3" x14ac:dyDescent="0.25">
      <c r="A28" s="107">
        <f t="shared" si="2"/>
        <v>24</v>
      </c>
      <c r="B28" s="96" t="s">
        <v>141</v>
      </c>
      <c r="C28" s="133"/>
    </row>
    <row r="29" spans="1:3" x14ac:dyDescent="0.25">
      <c r="A29" s="107">
        <f t="shared" si="2"/>
        <v>25</v>
      </c>
      <c r="B29" s="96" t="s">
        <v>211</v>
      </c>
      <c r="C29" s="133"/>
    </row>
    <row r="30" spans="1:3" ht="28.5" x14ac:dyDescent="0.25">
      <c r="A30" s="107">
        <f t="shared" si="2"/>
        <v>26</v>
      </c>
      <c r="B30" s="96" t="s">
        <v>212</v>
      </c>
      <c r="C30" s="133"/>
    </row>
    <row r="31" spans="1:3" x14ac:dyDescent="0.25">
      <c r="A31" s="107">
        <f t="shared" si="2"/>
        <v>27</v>
      </c>
      <c r="B31" s="96" t="s">
        <v>213</v>
      </c>
      <c r="C31" s="133"/>
    </row>
    <row r="32" spans="1:3" ht="28.5" x14ac:dyDescent="0.25">
      <c r="A32" s="107">
        <f t="shared" si="2"/>
        <v>28</v>
      </c>
      <c r="B32" s="96" t="s">
        <v>214</v>
      </c>
      <c r="C32" s="133"/>
    </row>
    <row r="33" spans="1:3" ht="28.5" x14ac:dyDescent="0.25">
      <c r="A33" s="107">
        <f t="shared" si="2"/>
        <v>29</v>
      </c>
      <c r="B33" s="96" t="s">
        <v>215</v>
      </c>
      <c r="C33" s="133"/>
    </row>
    <row r="34" spans="1:3" ht="28.5" x14ac:dyDescent="0.25">
      <c r="A34" s="107">
        <f t="shared" si="2"/>
        <v>30</v>
      </c>
      <c r="B34" s="96" t="s">
        <v>216</v>
      </c>
      <c r="C34" s="133"/>
    </row>
    <row r="35" spans="1:3" x14ac:dyDescent="0.25">
      <c r="A35" s="107">
        <f t="shared" si="2"/>
        <v>31</v>
      </c>
      <c r="B35" s="96" t="s">
        <v>217</v>
      </c>
      <c r="C35" s="133"/>
    </row>
    <row r="36" spans="1:3" x14ac:dyDescent="0.25">
      <c r="A36" s="107">
        <f t="shared" si="2"/>
        <v>32</v>
      </c>
      <c r="B36" s="96" t="s">
        <v>218</v>
      </c>
      <c r="C36" s="133"/>
    </row>
    <row r="37" spans="1:3" ht="28.5" x14ac:dyDescent="0.25">
      <c r="A37" s="107">
        <f t="shared" si="2"/>
        <v>33</v>
      </c>
      <c r="B37" s="96" t="s">
        <v>219</v>
      </c>
      <c r="C37" s="133"/>
    </row>
    <row r="38" spans="1:3" ht="28.5" x14ac:dyDescent="0.25">
      <c r="A38" s="107">
        <f t="shared" si="2"/>
        <v>34</v>
      </c>
      <c r="B38" s="96" t="s">
        <v>220</v>
      </c>
      <c r="C38" s="133" t="s">
        <v>33</v>
      </c>
    </row>
    <row r="39" spans="1:3" x14ac:dyDescent="0.25">
      <c r="A39" s="231" t="s">
        <v>221</v>
      </c>
      <c r="B39" s="232"/>
      <c r="C39" s="233"/>
    </row>
    <row r="40" spans="1:3" ht="28.5" x14ac:dyDescent="0.25">
      <c r="A40" s="138">
        <f>A38+1</f>
        <v>35</v>
      </c>
      <c r="B40" s="96" t="s">
        <v>222</v>
      </c>
      <c r="C40" s="133"/>
    </row>
    <row r="41" spans="1:3" x14ac:dyDescent="0.25">
      <c r="A41" s="138">
        <f>A40+1</f>
        <v>36</v>
      </c>
      <c r="B41" s="96" t="s">
        <v>145</v>
      </c>
      <c r="C41" s="133"/>
    </row>
    <row r="42" spans="1:3" s="13" customFormat="1" ht="28.5" x14ac:dyDescent="0.25">
      <c r="A42" s="138">
        <f t="shared" ref="A42:A45" si="3">A41+1</f>
        <v>37</v>
      </c>
      <c r="B42" s="96" t="s">
        <v>144</v>
      </c>
      <c r="C42" s="133"/>
    </row>
    <row r="43" spans="1:3" s="13" customFormat="1" x14ac:dyDescent="0.25">
      <c r="A43" s="138">
        <f t="shared" si="3"/>
        <v>38</v>
      </c>
      <c r="B43" s="96" t="s">
        <v>223</v>
      </c>
      <c r="C43" s="133"/>
    </row>
    <row r="44" spans="1:3" x14ac:dyDescent="0.25">
      <c r="A44" s="138">
        <f t="shared" si="3"/>
        <v>39</v>
      </c>
      <c r="B44" s="96" t="s">
        <v>136</v>
      </c>
      <c r="C44" s="145"/>
    </row>
    <row r="45" spans="1:3" x14ac:dyDescent="0.25">
      <c r="A45" s="138">
        <f t="shared" si="3"/>
        <v>40</v>
      </c>
      <c r="B45" s="96" t="s">
        <v>224</v>
      </c>
      <c r="C45" s="133"/>
    </row>
    <row r="46" spans="1:3" x14ac:dyDescent="0.25">
      <c r="A46" s="138">
        <f>A45+1</f>
        <v>41</v>
      </c>
      <c r="B46" s="96" t="s">
        <v>225</v>
      </c>
      <c r="C46" s="133"/>
    </row>
    <row r="47" spans="1:3" x14ac:dyDescent="0.25">
      <c r="A47" s="231" t="s">
        <v>226</v>
      </c>
      <c r="B47" s="232"/>
      <c r="C47" s="233"/>
    </row>
    <row r="48" spans="1:3" x14ac:dyDescent="0.25">
      <c r="A48" s="138">
        <f>A46+1</f>
        <v>42</v>
      </c>
      <c r="B48" s="96" t="s">
        <v>225</v>
      </c>
      <c r="C48" s="133" t="s">
        <v>33</v>
      </c>
    </row>
    <row r="49" spans="1:3" x14ac:dyDescent="0.25">
      <c r="A49" s="231" t="s">
        <v>227</v>
      </c>
      <c r="B49" s="232"/>
      <c r="C49" s="233"/>
    </row>
    <row r="50" spans="1:3" x14ac:dyDescent="0.25">
      <c r="A50" s="107">
        <f>A48+1</f>
        <v>43</v>
      </c>
      <c r="B50" s="96" t="s">
        <v>228</v>
      </c>
      <c r="C50" s="134"/>
    </row>
    <row r="51" spans="1:3" x14ac:dyDescent="0.25">
      <c r="A51" s="107">
        <f>A50+1</f>
        <v>44</v>
      </c>
      <c r="B51" s="127" t="s">
        <v>229</v>
      </c>
      <c r="C51" s="133"/>
    </row>
    <row r="52" spans="1:3" x14ac:dyDescent="0.25">
      <c r="A52" s="107">
        <f t="shared" ref="A52:A53" si="4">A51+1</f>
        <v>45</v>
      </c>
      <c r="B52" s="127" t="s">
        <v>230</v>
      </c>
      <c r="C52" s="133" t="s">
        <v>33</v>
      </c>
    </row>
    <row r="53" spans="1:3" ht="15.75" thickBot="1" x14ac:dyDescent="0.3">
      <c r="A53" s="139">
        <f t="shared" si="4"/>
        <v>46</v>
      </c>
      <c r="B53" s="147" t="s">
        <v>231</v>
      </c>
      <c r="C53" s="136"/>
    </row>
    <row r="54" spans="1:3" x14ac:dyDescent="0.25">
      <c r="A54" s="234" t="s">
        <v>70</v>
      </c>
      <c r="B54" s="235"/>
      <c r="C54" s="57"/>
    </row>
    <row r="55" spans="1:3" ht="28.5" x14ac:dyDescent="0.25">
      <c r="A55" s="107">
        <f>A53+1</f>
        <v>47</v>
      </c>
      <c r="B55" s="109" t="s">
        <v>232</v>
      </c>
      <c r="C55" s="59"/>
    </row>
    <row r="56" spans="1:3" x14ac:dyDescent="0.25">
      <c r="A56" s="229"/>
      <c r="B56" s="230"/>
      <c r="C56" s="39"/>
    </row>
    <row r="57" spans="1:3" x14ac:dyDescent="0.25">
      <c r="A57" s="229"/>
      <c r="B57" s="230"/>
      <c r="C57" s="39"/>
    </row>
    <row r="58" spans="1:3" x14ac:dyDescent="0.25">
      <c r="A58" s="229"/>
      <c r="B58" s="230"/>
      <c r="C58" s="39"/>
    </row>
    <row r="59" spans="1:3" x14ac:dyDescent="0.25">
      <c r="A59" s="229"/>
      <c r="B59" s="230"/>
      <c r="C59" s="39"/>
    </row>
    <row r="60" spans="1:3" x14ac:dyDescent="0.25">
      <c r="A60" s="229"/>
      <c r="B60" s="230"/>
      <c r="C60" s="39"/>
    </row>
    <row r="61" spans="1:3" ht="15.75" thickBot="1" x14ac:dyDescent="0.3">
      <c r="A61" s="184"/>
      <c r="B61" s="186"/>
      <c r="C61" s="39"/>
    </row>
    <row r="62" spans="1:3" x14ac:dyDescent="0.25">
      <c r="A62" s="14"/>
      <c r="B62" s="21"/>
      <c r="C62" s="22"/>
    </row>
    <row r="63" spans="1:3" x14ac:dyDescent="0.25">
      <c r="A63" s="14"/>
      <c r="B63" s="24"/>
      <c r="C63" s="24"/>
    </row>
    <row r="64" spans="1:3" x14ac:dyDescent="0.25">
      <c r="A64" s="14"/>
      <c r="B64" s="4"/>
      <c r="C64" s="4"/>
    </row>
    <row r="65" spans="1:3" x14ac:dyDescent="0.25">
      <c r="A65" s="14"/>
      <c r="B65" s="8"/>
      <c r="C65" s="9"/>
    </row>
    <row r="66" spans="1:3" x14ac:dyDescent="0.25">
      <c r="A66" s="14"/>
      <c r="B66" s="25"/>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12"/>
    </row>
    <row r="71" spans="1:3" x14ac:dyDescent="0.25">
      <c r="A71" s="14"/>
      <c r="B71" s="25"/>
      <c r="C71" s="10"/>
    </row>
    <row r="72" spans="1:3" x14ac:dyDescent="0.25">
      <c r="A72" s="14"/>
      <c r="B72" s="25"/>
      <c r="C72" s="11"/>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2"/>
    </row>
    <row r="77" spans="1:3" x14ac:dyDescent="0.25">
      <c r="A77" s="14"/>
      <c r="B77" s="25"/>
      <c r="C77" s="10"/>
    </row>
  </sheetData>
  <mergeCells count="7">
    <mergeCell ref="A49:C49"/>
    <mergeCell ref="A54:B54"/>
    <mergeCell ref="A56:B61"/>
    <mergeCell ref="A12:C12"/>
    <mergeCell ref="A23:C23"/>
    <mergeCell ref="A39:C39"/>
    <mergeCell ref="A47:C47"/>
  </mergeCells>
  <pageMargins left="0.7" right="0.7" top="1.35" bottom="0.75" header="0.3" footer="0.3"/>
  <pageSetup scale="95" orientation="portrait" verticalDpi="300" r:id="rId1"/>
  <headerFooter>
    <oddHeader>&amp;L&amp;G&amp;R&amp;"-,Bold"&amp;16STORMWATER PERMIT PLAN REVIEW
COMPLIANCE CERTIFICATION</oddHeader>
    <oddFooter>&amp;L&amp;"Times New Roman,Regular"Rev. 2: December 4, 2024</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0B40C-D1F2-47B1-9AA5-254A111EE072}">
  <dimension ref="A1:C58"/>
  <sheetViews>
    <sheetView zoomScaleNormal="100" zoomScaleSheetLayoutView="130" zoomScalePageLayoutView="145" workbookViewId="0">
      <selection activeCell="B26" sqref="B26"/>
    </sheetView>
  </sheetViews>
  <sheetFormatPr defaultRowHeight="15" x14ac:dyDescent="0.25"/>
  <cols>
    <col min="1" max="1" width="6.28515625" style="13" customWidth="1"/>
    <col min="2" max="2" width="59.140625" customWidth="1"/>
    <col min="3" max="3" width="10.140625" customWidth="1"/>
  </cols>
  <sheetData>
    <row r="1" spans="1:3" ht="21" x14ac:dyDescent="0.35">
      <c r="A1" s="15" t="s">
        <v>498</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s="14" customFormat="1" ht="15" customHeight="1" x14ac:dyDescent="0.25">
      <c r="A8" s="215" t="s">
        <v>169</v>
      </c>
      <c r="B8" s="216"/>
      <c r="C8" s="217"/>
    </row>
    <row r="9" spans="1:3" s="14" customFormat="1" ht="15" customHeight="1" x14ac:dyDescent="0.2">
      <c r="A9" s="138">
        <f>A7+1</f>
        <v>6</v>
      </c>
      <c r="B9" s="96" t="s">
        <v>122</v>
      </c>
      <c r="C9" s="146"/>
    </row>
    <row r="10" spans="1:3" s="14" customFormat="1" ht="15" customHeight="1" x14ac:dyDescent="0.2">
      <c r="A10" s="138">
        <f>A9+1</f>
        <v>7</v>
      </c>
      <c r="B10" s="96" t="s">
        <v>123</v>
      </c>
      <c r="C10" s="133"/>
    </row>
    <row r="11" spans="1:3" s="14" customFormat="1" ht="15" customHeight="1" x14ac:dyDescent="0.2">
      <c r="A11" s="138">
        <f t="shared" ref="A11:A20" si="1">A10+1</f>
        <v>8</v>
      </c>
      <c r="B11" s="96" t="s">
        <v>175</v>
      </c>
      <c r="C11" s="133"/>
    </row>
    <row r="12" spans="1:3" s="14" customFormat="1" ht="28.5" x14ac:dyDescent="0.2">
      <c r="A12" s="138">
        <f t="shared" si="1"/>
        <v>9</v>
      </c>
      <c r="B12" s="96" t="s">
        <v>125</v>
      </c>
      <c r="C12" s="148"/>
    </row>
    <row r="13" spans="1:3" s="14" customFormat="1" ht="28.5" x14ac:dyDescent="0.2">
      <c r="A13" s="138">
        <f t="shared" si="1"/>
        <v>10</v>
      </c>
      <c r="B13" s="96" t="s">
        <v>170</v>
      </c>
      <c r="C13" s="133"/>
    </row>
    <row r="14" spans="1:3" s="14" customFormat="1" ht="28.5" x14ac:dyDescent="0.2">
      <c r="A14" s="138">
        <f t="shared" si="1"/>
        <v>11</v>
      </c>
      <c r="B14" s="96" t="s">
        <v>126</v>
      </c>
      <c r="C14" s="133"/>
    </row>
    <row r="15" spans="1:3" s="14" customFormat="1" ht="15" customHeight="1" x14ac:dyDescent="0.2">
      <c r="A15" s="138">
        <f t="shared" si="1"/>
        <v>12</v>
      </c>
      <c r="B15" s="96" t="s">
        <v>127</v>
      </c>
      <c r="C15" s="134"/>
    </row>
    <row r="16" spans="1:3" s="14" customFormat="1" ht="15" customHeight="1" x14ac:dyDescent="0.2">
      <c r="A16" s="138">
        <f t="shared" si="1"/>
        <v>13</v>
      </c>
      <c r="B16" s="96" t="s">
        <v>128</v>
      </c>
      <c r="C16" s="134"/>
    </row>
    <row r="17" spans="1:3" s="14" customFormat="1" ht="15" customHeight="1" x14ac:dyDescent="0.2">
      <c r="A17" s="138">
        <f t="shared" si="1"/>
        <v>14</v>
      </c>
      <c r="B17" s="96" t="s">
        <v>129</v>
      </c>
      <c r="C17" s="133"/>
    </row>
    <row r="18" spans="1:3" s="14" customFormat="1" ht="15" customHeight="1" x14ac:dyDescent="0.2">
      <c r="A18" s="138">
        <f t="shared" si="1"/>
        <v>15</v>
      </c>
      <c r="B18" s="96" t="s">
        <v>130</v>
      </c>
      <c r="C18" s="133"/>
    </row>
    <row r="19" spans="1:3" s="14" customFormat="1" ht="28.5" x14ac:dyDescent="0.2">
      <c r="A19" s="138">
        <f t="shared" si="1"/>
        <v>16</v>
      </c>
      <c r="B19" s="96" t="s">
        <v>131</v>
      </c>
      <c r="C19" s="133"/>
    </row>
    <row r="20" spans="1:3" s="14" customFormat="1" ht="15" customHeight="1" thickBot="1" x14ac:dyDescent="0.25">
      <c r="A20" s="142">
        <f t="shared" si="1"/>
        <v>17</v>
      </c>
      <c r="B20" s="100" t="s">
        <v>134</v>
      </c>
      <c r="C20" s="136"/>
    </row>
    <row r="21" spans="1:3" s="14" customFormat="1" ht="15" customHeight="1" x14ac:dyDescent="0.25">
      <c r="A21" s="236" t="s">
        <v>499</v>
      </c>
      <c r="B21" s="237"/>
      <c r="C21" s="238"/>
    </row>
    <row r="22" spans="1:3" s="14" customFormat="1" ht="15" customHeight="1" x14ac:dyDescent="0.2">
      <c r="A22" s="107">
        <f>A20+1</f>
        <v>18</v>
      </c>
      <c r="B22" s="96" t="s">
        <v>141</v>
      </c>
      <c r="C22" s="133"/>
    </row>
    <row r="23" spans="1:3" s="14" customFormat="1" ht="15" customHeight="1" x14ac:dyDescent="0.2">
      <c r="A23" s="107">
        <f>A22+1</f>
        <v>19</v>
      </c>
      <c r="B23" s="96" t="s">
        <v>471</v>
      </c>
      <c r="C23" s="133"/>
    </row>
    <row r="24" spans="1:3" s="14" customFormat="1" ht="15" customHeight="1" x14ac:dyDescent="0.2">
      <c r="A24" s="107">
        <f t="shared" ref="A24:A26" si="2">A23+1</f>
        <v>20</v>
      </c>
      <c r="B24" s="96" t="s">
        <v>472</v>
      </c>
      <c r="C24" s="133"/>
    </row>
    <row r="25" spans="1:3" s="14" customFormat="1" ht="15" customHeight="1" x14ac:dyDescent="0.2">
      <c r="A25" s="107">
        <f t="shared" si="2"/>
        <v>21</v>
      </c>
      <c r="B25" s="127" t="s">
        <v>473</v>
      </c>
      <c r="C25" s="133"/>
    </row>
    <row r="26" spans="1:3" s="14" customFormat="1" ht="15" customHeight="1" x14ac:dyDescent="0.2">
      <c r="A26" s="107">
        <f t="shared" si="2"/>
        <v>22</v>
      </c>
      <c r="B26" s="96" t="s">
        <v>474</v>
      </c>
      <c r="C26" s="133"/>
    </row>
    <row r="27" spans="1:3" s="14" customFormat="1" ht="15" customHeight="1" x14ac:dyDescent="0.2">
      <c r="A27" s="224" t="s">
        <v>475</v>
      </c>
      <c r="B27" s="225"/>
      <c r="C27" s="226"/>
    </row>
    <row r="28" spans="1:3" s="14" customFormat="1" ht="29.25" x14ac:dyDescent="0.2">
      <c r="A28" s="107">
        <f>A26+1</f>
        <v>23</v>
      </c>
      <c r="B28" s="96" t="s">
        <v>476</v>
      </c>
      <c r="C28" s="133"/>
    </row>
    <row r="29" spans="1:3" s="14" customFormat="1" ht="28.5" x14ac:dyDescent="0.2">
      <c r="A29" s="107">
        <f>A28+1</f>
        <v>24</v>
      </c>
      <c r="B29" s="96" t="s">
        <v>500</v>
      </c>
      <c r="C29" s="133"/>
    </row>
    <row r="30" spans="1:3" s="14" customFormat="1" ht="15" customHeight="1" x14ac:dyDescent="0.2">
      <c r="A30" s="107">
        <f t="shared" ref="A30:A35" si="3">A29+1</f>
        <v>25</v>
      </c>
      <c r="B30" s="96" t="s">
        <v>477</v>
      </c>
      <c r="C30" s="133"/>
    </row>
    <row r="31" spans="1:3" s="14" customFormat="1" ht="15" customHeight="1" x14ac:dyDescent="0.2">
      <c r="A31" s="107">
        <f t="shared" si="3"/>
        <v>26</v>
      </c>
      <c r="B31" s="96" t="s">
        <v>478</v>
      </c>
      <c r="C31" s="134"/>
    </row>
    <row r="32" spans="1:3" s="14" customFormat="1" ht="15" customHeight="1" x14ac:dyDescent="0.2">
      <c r="A32" s="107">
        <f t="shared" si="3"/>
        <v>27</v>
      </c>
      <c r="B32" s="96" t="s">
        <v>479</v>
      </c>
      <c r="C32" s="134"/>
    </row>
    <row r="33" spans="1:3" s="14" customFormat="1" ht="15" customHeight="1" x14ac:dyDescent="0.2">
      <c r="A33" s="107">
        <f t="shared" si="3"/>
        <v>28</v>
      </c>
      <c r="B33" s="127" t="s">
        <v>480</v>
      </c>
      <c r="C33" s="133"/>
    </row>
    <row r="34" spans="1:3" s="14" customFormat="1" ht="27.75" customHeight="1" x14ac:dyDescent="0.2">
      <c r="A34" s="107">
        <f t="shared" si="3"/>
        <v>29</v>
      </c>
      <c r="B34" s="127" t="s">
        <v>481</v>
      </c>
      <c r="C34" s="133"/>
    </row>
    <row r="35" spans="1:3" s="14" customFormat="1" ht="15" customHeight="1" x14ac:dyDescent="0.2">
      <c r="A35" s="107">
        <f t="shared" si="3"/>
        <v>30</v>
      </c>
      <c r="B35" s="127" t="s">
        <v>482</v>
      </c>
      <c r="C35" s="133"/>
    </row>
    <row r="36" spans="1:3" s="14" customFormat="1" ht="15" customHeight="1" x14ac:dyDescent="0.2">
      <c r="A36" s="224" t="s">
        <v>483</v>
      </c>
      <c r="B36" s="225"/>
      <c r="C36" s="226"/>
    </row>
    <row r="37" spans="1:3" s="14" customFormat="1" ht="15" customHeight="1" x14ac:dyDescent="0.2">
      <c r="A37" s="107">
        <f>A35+1</f>
        <v>31</v>
      </c>
      <c r="B37" s="127" t="s">
        <v>484</v>
      </c>
      <c r="C37" s="133"/>
    </row>
    <row r="38" spans="1:3" s="14" customFormat="1" ht="28.5" x14ac:dyDescent="0.2">
      <c r="A38" s="107">
        <f>A37+1</f>
        <v>32</v>
      </c>
      <c r="B38" s="96" t="s">
        <v>500</v>
      </c>
      <c r="C38" s="133"/>
    </row>
    <row r="39" spans="1:3" s="14" customFormat="1" ht="15" customHeight="1" x14ac:dyDescent="0.2">
      <c r="A39" s="107">
        <f t="shared" ref="A39:A50" si="4">A38+1</f>
        <v>33</v>
      </c>
      <c r="B39" s="127" t="s">
        <v>485</v>
      </c>
      <c r="C39" s="133"/>
    </row>
    <row r="40" spans="1:3" s="14" customFormat="1" ht="15" customHeight="1" x14ac:dyDescent="0.2">
      <c r="A40" s="107">
        <f t="shared" si="4"/>
        <v>34</v>
      </c>
      <c r="B40" s="127" t="s">
        <v>486</v>
      </c>
      <c r="C40" s="133"/>
    </row>
    <row r="41" spans="1:3" s="14" customFormat="1" ht="15" customHeight="1" x14ac:dyDescent="0.2">
      <c r="A41" s="107">
        <f t="shared" si="4"/>
        <v>35</v>
      </c>
      <c r="B41" s="127" t="s">
        <v>487</v>
      </c>
      <c r="C41" s="133"/>
    </row>
    <row r="42" spans="1:3" s="14" customFormat="1" ht="15" customHeight="1" x14ac:dyDescent="0.2">
      <c r="A42" s="107">
        <f t="shared" si="4"/>
        <v>36</v>
      </c>
      <c r="B42" s="96" t="s">
        <v>488</v>
      </c>
      <c r="C42" s="133"/>
    </row>
    <row r="43" spans="1:3" s="14" customFormat="1" ht="15" customHeight="1" x14ac:dyDescent="0.2">
      <c r="A43" s="107">
        <f t="shared" si="4"/>
        <v>37</v>
      </c>
      <c r="B43" s="96" t="s">
        <v>489</v>
      </c>
      <c r="C43" s="133"/>
    </row>
    <row r="44" spans="1:3" s="14" customFormat="1" ht="15" customHeight="1" x14ac:dyDescent="0.2">
      <c r="A44" s="107">
        <f t="shared" si="4"/>
        <v>38</v>
      </c>
      <c r="B44" s="96" t="s">
        <v>490</v>
      </c>
      <c r="C44" s="134"/>
    </row>
    <row r="45" spans="1:3" s="14" customFormat="1" ht="15" customHeight="1" x14ac:dyDescent="0.2">
      <c r="A45" s="107">
        <f t="shared" si="4"/>
        <v>39</v>
      </c>
      <c r="B45" s="127" t="s">
        <v>491</v>
      </c>
      <c r="C45" s="133"/>
    </row>
    <row r="46" spans="1:3" s="14" customFormat="1" ht="15" customHeight="1" x14ac:dyDescent="0.2">
      <c r="A46" s="107">
        <f t="shared" si="4"/>
        <v>40</v>
      </c>
      <c r="B46" s="127" t="s">
        <v>492</v>
      </c>
      <c r="C46" s="133"/>
    </row>
    <row r="47" spans="1:3" s="14" customFormat="1" ht="15" customHeight="1" x14ac:dyDescent="0.2">
      <c r="A47" s="107">
        <f t="shared" si="4"/>
        <v>41</v>
      </c>
      <c r="B47" s="127" t="s">
        <v>493</v>
      </c>
      <c r="C47" s="133"/>
    </row>
    <row r="48" spans="1:3" s="14" customFormat="1" ht="28.5" x14ac:dyDescent="0.2">
      <c r="A48" s="107">
        <f t="shared" si="4"/>
        <v>42</v>
      </c>
      <c r="B48" s="127" t="s">
        <v>494</v>
      </c>
      <c r="C48" s="133"/>
    </row>
    <row r="49" spans="1:3" s="14" customFormat="1" ht="28.5" x14ac:dyDescent="0.2">
      <c r="A49" s="107">
        <f t="shared" si="4"/>
        <v>43</v>
      </c>
      <c r="B49" s="127" t="s">
        <v>495</v>
      </c>
      <c r="C49" s="133"/>
    </row>
    <row r="50" spans="1:3" s="14" customFormat="1" ht="15" customHeight="1" thickBot="1" x14ac:dyDescent="0.25">
      <c r="A50" s="149">
        <f t="shared" si="4"/>
        <v>44</v>
      </c>
      <c r="B50" s="137" t="s">
        <v>496</v>
      </c>
      <c r="C50" s="136"/>
    </row>
    <row r="51" spans="1:3" x14ac:dyDescent="0.25">
      <c r="A51" s="234" t="s">
        <v>70</v>
      </c>
      <c r="B51" s="235"/>
      <c r="C51" s="57"/>
    </row>
    <row r="52" spans="1:3" ht="28.5" x14ac:dyDescent="0.25">
      <c r="A52" s="107">
        <f>A50+1</f>
        <v>45</v>
      </c>
      <c r="B52" s="109" t="s">
        <v>497</v>
      </c>
      <c r="C52" s="59"/>
    </row>
    <row r="53" spans="1:3" x14ac:dyDescent="0.25">
      <c r="A53" s="229"/>
      <c r="B53" s="230"/>
      <c r="C53" s="39"/>
    </row>
    <row r="54" spans="1:3" x14ac:dyDescent="0.25">
      <c r="A54" s="229"/>
      <c r="B54" s="230"/>
      <c r="C54" s="39"/>
    </row>
    <row r="55" spans="1:3" x14ac:dyDescent="0.25">
      <c r="A55" s="229"/>
      <c r="B55" s="230"/>
      <c r="C55" s="39"/>
    </row>
    <row r="56" spans="1:3" x14ac:dyDescent="0.25">
      <c r="A56" s="229"/>
      <c r="B56" s="230"/>
      <c r="C56" s="39"/>
    </row>
    <row r="57" spans="1:3" x14ac:dyDescent="0.25">
      <c r="A57" s="229"/>
      <c r="B57" s="230"/>
      <c r="C57" s="39"/>
    </row>
    <row r="58" spans="1:3" ht="15.75" thickBot="1" x14ac:dyDescent="0.3">
      <c r="A58" s="184"/>
      <c r="B58" s="186"/>
      <c r="C58" s="39"/>
    </row>
  </sheetData>
  <mergeCells count="6">
    <mergeCell ref="A51:B51"/>
    <mergeCell ref="A53:B58"/>
    <mergeCell ref="A8:C8"/>
    <mergeCell ref="A21:C21"/>
    <mergeCell ref="A27:C27"/>
    <mergeCell ref="A36:C36"/>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8CDD-86F7-4EB6-BA2E-57180241AFCB}">
  <dimension ref="A1:C78"/>
  <sheetViews>
    <sheetView zoomScaleNormal="100" zoomScaleSheetLayoutView="130" zoomScalePageLayoutView="145" workbookViewId="0">
      <selection activeCell="B15" sqref="B15"/>
    </sheetView>
  </sheetViews>
  <sheetFormatPr defaultRowHeight="15" x14ac:dyDescent="0.25"/>
  <cols>
    <col min="1" max="1" width="6.28515625" style="13" customWidth="1"/>
    <col min="2" max="2" width="59.140625" customWidth="1"/>
    <col min="3" max="3" width="10.140625" customWidth="1"/>
  </cols>
  <sheetData>
    <row r="1" spans="1:3" ht="21" x14ac:dyDescent="0.35">
      <c r="A1" s="15" t="s">
        <v>251</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 customHeight="1" x14ac:dyDescent="0.25">
      <c r="A9" s="132">
        <f>A7+1</f>
        <v>6</v>
      </c>
      <c r="B9" s="96" t="s">
        <v>122</v>
      </c>
      <c r="C9" s="150"/>
    </row>
    <row r="10" spans="1:3" x14ac:dyDescent="0.25">
      <c r="A10" s="132">
        <f>A9+1</f>
        <v>7</v>
      </c>
      <c r="B10" s="96" t="s">
        <v>123</v>
      </c>
      <c r="C10" s="150"/>
    </row>
    <row r="11" spans="1:3" ht="28.5" x14ac:dyDescent="0.25">
      <c r="A11" s="132">
        <f t="shared" ref="A11:A20" si="1">A10+1</f>
        <v>8</v>
      </c>
      <c r="B11" s="96" t="s">
        <v>170</v>
      </c>
      <c r="C11" s="150"/>
    </row>
    <row r="12" spans="1:3" ht="28.5" x14ac:dyDescent="0.25">
      <c r="A12" s="132">
        <f t="shared" si="1"/>
        <v>9</v>
      </c>
      <c r="B12" s="96" t="s">
        <v>126</v>
      </c>
      <c r="C12" s="150"/>
    </row>
    <row r="13" spans="1:3" ht="15.75" customHeight="1" x14ac:dyDescent="0.25">
      <c r="A13" s="132">
        <f t="shared" si="1"/>
        <v>10</v>
      </c>
      <c r="B13" s="96" t="s">
        <v>127</v>
      </c>
      <c r="C13" s="151"/>
    </row>
    <row r="14" spans="1:3" ht="15" customHeight="1" x14ac:dyDescent="0.25">
      <c r="A14" s="132">
        <f t="shared" si="1"/>
        <v>11</v>
      </c>
      <c r="B14" s="96" t="s">
        <v>129</v>
      </c>
      <c r="C14" s="150"/>
    </row>
    <row r="15" spans="1:3" x14ac:dyDescent="0.25">
      <c r="A15" s="132">
        <f t="shared" si="1"/>
        <v>12</v>
      </c>
      <c r="B15" s="96" t="s">
        <v>130</v>
      </c>
      <c r="C15" s="150"/>
    </row>
    <row r="16" spans="1:3" ht="28.5" x14ac:dyDescent="0.25">
      <c r="A16" s="132">
        <f t="shared" si="1"/>
        <v>13</v>
      </c>
      <c r="B16" s="96" t="s">
        <v>131</v>
      </c>
      <c r="C16" s="150"/>
    </row>
    <row r="17" spans="1:3" ht="28.5" x14ac:dyDescent="0.25">
      <c r="A17" s="132">
        <f t="shared" si="1"/>
        <v>14</v>
      </c>
      <c r="B17" s="96" t="s">
        <v>132</v>
      </c>
      <c r="C17" s="150"/>
    </row>
    <row r="18" spans="1:3" x14ac:dyDescent="0.25">
      <c r="A18" s="132">
        <f t="shared" si="1"/>
        <v>15</v>
      </c>
      <c r="B18" s="96" t="s">
        <v>133</v>
      </c>
      <c r="C18" s="150"/>
    </row>
    <row r="19" spans="1:3" x14ac:dyDescent="0.25">
      <c r="A19" s="132">
        <f t="shared" si="1"/>
        <v>16</v>
      </c>
      <c r="B19" s="96" t="s">
        <v>134</v>
      </c>
      <c r="C19" s="150"/>
    </row>
    <row r="20" spans="1:3" ht="15.75" thickBot="1" x14ac:dyDescent="0.3">
      <c r="A20" s="152">
        <f t="shared" si="1"/>
        <v>17</v>
      </c>
      <c r="B20" s="100" t="s">
        <v>135</v>
      </c>
      <c r="C20" s="153"/>
    </row>
    <row r="21" spans="1:3" ht="16.5" customHeight="1" x14ac:dyDescent="0.25">
      <c r="A21" s="237" t="s">
        <v>250</v>
      </c>
      <c r="B21" s="237"/>
      <c r="C21" s="237"/>
    </row>
    <row r="22" spans="1:3" x14ac:dyDescent="0.25">
      <c r="A22" s="154">
        <f>A20+1</f>
        <v>18</v>
      </c>
      <c r="B22" s="96" t="s">
        <v>235</v>
      </c>
      <c r="C22" s="155"/>
    </row>
    <row r="23" spans="1:3" x14ac:dyDescent="0.25">
      <c r="A23" s="154">
        <f>A22+1</f>
        <v>19</v>
      </c>
      <c r="B23" s="96" t="s">
        <v>236</v>
      </c>
      <c r="C23" s="155"/>
    </row>
    <row r="24" spans="1:3" x14ac:dyDescent="0.25">
      <c r="A24" s="154">
        <f t="shared" ref="A24:A35" si="2">A23+1</f>
        <v>20</v>
      </c>
      <c r="B24" s="96" t="s">
        <v>237</v>
      </c>
      <c r="C24" s="155"/>
    </row>
    <row r="25" spans="1:3" x14ac:dyDescent="0.25">
      <c r="A25" s="154">
        <f t="shared" si="2"/>
        <v>21</v>
      </c>
      <c r="B25" s="96" t="s">
        <v>238</v>
      </c>
      <c r="C25" s="155"/>
    </row>
    <row r="26" spans="1:3" x14ac:dyDescent="0.25">
      <c r="A26" s="154">
        <f t="shared" si="2"/>
        <v>22</v>
      </c>
      <c r="B26" s="96" t="s">
        <v>239</v>
      </c>
      <c r="C26" s="155"/>
    </row>
    <row r="27" spans="1:3" x14ac:dyDescent="0.25">
      <c r="A27" s="154">
        <f t="shared" si="2"/>
        <v>23</v>
      </c>
      <c r="B27" s="127" t="s">
        <v>240</v>
      </c>
      <c r="C27" s="155"/>
    </row>
    <row r="28" spans="1:3" x14ac:dyDescent="0.25">
      <c r="A28" s="154">
        <f t="shared" si="2"/>
        <v>24</v>
      </c>
      <c r="B28" s="96" t="s">
        <v>241</v>
      </c>
      <c r="C28" s="155"/>
    </row>
    <row r="29" spans="1:3" x14ac:dyDescent="0.25">
      <c r="A29" s="154">
        <f t="shared" si="2"/>
        <v>25</v>
      </c>
      <c r="B29" s="96" t="s">
        <v>242</v>
      </c>
      <c r="C29" s="155"/>
    </row>
    <row r="30" spans="1:3" x14ac:dyDescent="0.25">
      <c r="A30" s="154">
        <f t="shared" si="2"/>
        <v>26</v>
      </c>
      <c r="B30" s="96" t="s">
        <v>243</v>
      </c>
      <c r="C30" s="156"/>
    </row>
    <row r="31" spans="1:3" ht="28.5" x14ac:dyDescent="0.25">
      <c r="A31" s="154">
        <f t="shared" si="2"/>
        <v>27</v>
      </c>
      <c r="B31" s="96" t="s">
        <v>244</v>
      </c>
      <c r="C31" s="157"/>
    </row>
    <row r="32" spans="1:3" ht="15" customHeight="1" x14ac:dyDescent="0.25">
      <c r="A32" s="154">
        <f t="shared" si="2"/>
        <v>28</v>
      </c>
      <c r="B32" s="127" t="s">
        <v>245</v>
      </c>
      <c r="C32" s="155"/>
    </row>
    <row r="33" spans="1:3" x14ac:dyDescent="0.25">
      <c r="A33" s="154">
        <f t="shared" si="2"/>
        <v>29</v>
      </c>
      <c r="B33" s="127" t="s">
        <v>246</v>
      </c>
      <c r="C33" s="155"/>
    </row>
    <row r="34" spans="1:3" ht="28.5" x14ac:dyDescent="0.25">
      <c r="A34" s="154">
        <f t="shared" si="2"/>
        <v>30</v>
      </c>
      <c r="B34" s="127" t="s">
        <v>247</v>
      </c>
      <c r="C34" s="155"/>
    </row>
    <row r="35" spans="1:3" ht="29.25" thickBot="1" x14ac:dyDescent="0.3">
      <c r="A35" s="158">
        <f t="shared" si="2"/>
        <v>31</v>
      </c>
      <c r="B35" s="147" t="s">
        <v>248</v>
      </c>
      <c r="C35" s="155"/>
    </row>
    <row r="36" spans="1:3" x14ac:dyDescent="0.25">
      <c r="A36" s="234" t="s">
        <v>70</v>
      </c>
      <c r="B36" s="235"/>
      <c r="C36" s="57"/>
    </row>
    <row r="37" spans="1:3" ht="13.5" customHeight="1" x14ac:dyDescent="0.25">
      <c r="A37" s="105">
        <f>A35+1</f>
        <v>32</v>
      </c>
      <c r="B37" s="109" t="s">
        <v>249</v>
      </c>
      <c r="C37" s="60"/>
    </row>
    <row r="38" spans="1:3" x14ac:dyDescent="0.25">
      <c r="A38" s="229"/>
      <c r="B38" s="230"/>
      <c r="C38" s="28"/>
    </row>
    <row r="39" spans="1:3" x14ac:dyDescent="0.25">
      <c r="A39" s="229"/>
      <c r="B39" s="230"/>
      <c r="C39" s="28"/>
    </row>
    <row r="40" spans="1:3" x14ac:dyDescent="0.25">
      <c r="A40" s="229"/>
      <c r="B40" s="230"/>
      <c r="C40" s="28"/>
    </row>
    <row r="41" spans="1:3" x14ac:dyDescent="0.25">
      <c r="A41" s="229"/>
      <c r="B41" s="230"/>
      <c r="C41" s="28"/>
    </row>
    <row r="42" spans="1:3" x14ac:dyDescent="0.25">
      <c r="A42" s="229"/>
      <c r="B42" s="230"/>
      <c r="C42" s="28"/>
    </row>
    <row r="43" spans="1:3" s="13" customFormat="1" ht="18" customHeight="1" thickBot="1" x14ac:dyDescent="0.3">
      <c r="A43" s="184"/>
      <c r="B43" s="186"/>
      <c r="C43" s="28"/>
    </row>
    <row r="44" spans="1:3" s="13" customFormat="1" x14ac:dyDescent="0.25">
      <c r="A44" s="16"/>
      <c r="B44" s="37"/>
      <c r="C44" s="38"/>
    </row>
    <row r="45" spans="1:3" x14ac:dyDescent="0.25">
      <c r="A45" s="23"/>
      <c r="B45" s="23"/>
      <c r="C45" s="23"/>
    </row>
    <row r="46" spans="1:3" ht="31.5" customHeight="1" x14ac:dyDescent="0.25">
      <c r="A46" s="30"/>
      <c r="B46" s="27"/>
      <c r="C46" s="27"/>
    </row>
    <row r="47" spans="1:3" ht="73.5" customHeight="1" x14ac:dyDescent="0.25">
      <c r="A47" s="39"/>
      <c r="B47" s="39"/>
      <c r="C47" s="39"/>
    </row>
    <row r="48" spans="1:3" x14ac:dyDescent="0.25">
      <c r="A48" s="16"/>
      <c r="B48" s="17"/>
      <c r="C48" s="19"/>
    </row>
    <row r="49" spans="1:3" x14ac:dyDescent="0.25">
      <c r="A49" s="16"/>
      <c r="B49" s="17"/>
      <c r="C49" s="19"/>
    </row>
    <row r="50" spans="1:3" x14ac:dyDescent="0.25">
      <c r="A50" s="16"/>
      <c r="B50" s="17"/>
      <c r="C50" s="19"/>
    </row>
    <row r="51" spans="1:3" x14ac:dyDescent="0.25">
      <c r="A51" s="16"/>
      <c r="B51" s="17"/>
      <c r="C51" s="19"/>
    </row>
    <row r="52" spans="1:3" x14ac:dyDescent="0.25">
      <c r="A52" s="16"/>
      <c r="B52" s="17"/>
      <c r="C52" s="19"/>
    </row>
    <row r="53" spans="1:3" x14ac:dyDescent="0.25">
      <c r="A53" s="16"/>
      <c r="B53" s="17"/>
      <c r="C53" s="19"/>
    </row>
    <row r="54" spans="1:3" x14ac:dyDescent="0.25">
      <c r="A54" s="14"/>
      <c r="B54" s="5"/>
      <c r="C54" s="5"/>
    </row>
    <row r="55" spans="1:3" x14ac:dyDescent="0.25">
      <c r="A55" s="23"/>
      <c r="B55" s="23"/>
      <c r="C55" s="23"/>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14"/>
      <c r="B62" s="5"/>
      <c r="C62" s="5"/>
    </row>
    <row r="63" spans="1:3" x14ac:dyDescent="0.25">
      <c r="A63" s="14"/>
      <c r="B63" s="21"/>
      <c r="C63" s="22"/>
    </row>
    <row r="64" spans="1:3" x14ac:dyDescent="0.25">
      <c r="A64" s="14"/>
      <c r="B64" s="24"/>
      <c r="C64" s="24"/>
    </row>
    <row r="65" spans="1:3" x14ac:dyDescent="0.25">
      <c r="A65" s="14"/>
      <c r="B65" s="4"/>
      <c r="C65" s="4"/>
    </row>
    <row r="66" spans="1:3" x14ac:dyDescent="0.25">
      <c r="A66" s="14"/>
      <c r="B66" s="8"/>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12"/>
    </row>
    <row r="72" spans="1:3" x14ac:dyDescent="0.25">
      <c r="A72" s="14"/>
      <c r="B72" s="25"/>
      <c r="C72" s="10"/>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2"/>
    </row>
    <row r="78" spans="1:3" x14ac:dyDescent="0.25">
      <c r="A78" s="14"/>
      <c r="B78" s="25"/>
      <c r="C78" s="10"/>
    </row>
  </sheetData>
  <mergeCells count="4">
    <mergeCell ref="A8:C8"/>
    <mergeCell ref="A21:C21"/>
    <mergeCell ref="A36:B36"/>
    <mergeCell ref="A38:B43"/>
  </mergeCells>
  <dataValidations disablePrompts="1" count="1">
    <dataValidation type="whole" allowBlank="1" showInputMessage="1" showErrorMessage="1" errorTitle="Maximum Exceeded" error="Supplement EZ is capable of handling a maximum of 20 SCM of any given type" sqref="C48:C53" xr:uid="{E4A4874A-79F3-41D7-B7A0-CA0FE7CA9573}">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rowBreaks count="1" manualBreakCount="1">
    <brk id="35" max="2"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0D79C-43E9-4A72-8D9B-897D6325A251}">
  <dimension ref="A1:C75"/>
  <sheetViews>
    <sheetView zoomScaleNormal="100" zoomScaleSheetLayoutView="130" zoomScalePageLayoutView="145" workbookViewId="0">
      <selection activeCell="B20" sqref="B20"/>
    </sheetView>
  </sheetViews>
  <sheetFormatPr defaultRowHeight="15" x14ac:dyDescent="0.25"/>
  <cols>
    <col min="1" max="1" width="6.28515625" style="13" customWidth="1"/>
    <col min="2" max="2" width="59.140625" customWidth="1"/>
    <col min="3" max="3" width="10.140625" customWidth="1"/>
  </cols>
  <sheetData>
    <row r="1" spans="1:3" ht="21" x14ac:dyDescent="0.35">
      <c r="A1" s="15" t="s">
        <v>252</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28.5" x14ac:dyDescent="0.25">
      <c r="A9" s="138">
        <f>A7+1</f>
        <v>6</v>
      </c>
      <c r="B9" s="96" t="s">
        <v>122</v>
      </c>
      <c r="C9" s="133"/>
    </row>
    <row r="10" spans="1:3" x14ac:dyDescent="0.25">
      <c r="A10" s="138">
        <f>A9+1</f>
        <v>7</v>
      </c>
      <c r="B10" s="96" t="s">
        <v>123</v>
      </c>
      <c r="C10" s="133"/>
    </row>
    <row r="11" spans="1:3" ht="28.5" x14ac:dyDescent="0.25">
      <c r="A11" s="138">
        <f t="shared" ref="A11:A17" si="1">A10+1</f>
        <v>8</v>
      </c>
      <c r="B11" s="96" t="s">
        <v>125</v>
      </c>
      <c r="C11" s="133"/>
    </row>
    <row r="12" spans="1:3" ht="28.5" x14ac:dyDescent="0.25">
      <c r="A12" s="138">
        <f t="shared" si="1"/>
        <v>9</v>
      </c>
      <c r="B12" s="96" t="s">
        <v>170</v>
      </c>
      <c r="C12" s="133"/>
    </row>
    <row r="13" spans="1:3" ht="28.5" x14ac:dyDescent="0.25">
      <c r="A13" s="138">
        <f t="shared" si="1"/>
        <v>10</v>
      </c>
      <c r="B13" s="96" t="s">
        <v>126</v>
      </c>
      <c r="C13" s="133"/>
    </row>
    <row r="14" spans="1:3" ht="28.5" x14ac:dyDescent="0.25">
      <c r="A14" s="138">
        <f t="shared" si="1"/>
        <v>11</v>
      </c>
      <c r="B14" s="96" t="s">
        <v>129</v>
      </c>
      <c r="C14" s="133"/>
    </row>
    <row r="15" spans="1:3" ht="29.25" customHeight="1" x14ac:dyDescent="0.25">
      <c r="A15" s="138">
        <f t="shared" si="1"/>
        <v>12</v>
      </c>
      <c r="B15" s="96" t="s">
        <v>130</v>
      </c>
      <c r="C15" s="133"/>
    </row>
    <row r="16" spans="1:3" ht="54.75" customHeight="1" x14ac:dyDescent="0.25">
      <c r="A16" s="138">
        <f t="shared" si="1"/>
        <v>13</v>
      </c>
      <c r="B16" s="96" t="s">
        <v>131</v>
      </c>
      <c r="C16" s="133"/>
    </row>
    <row r="17" spans="1:3" ht="15.75" thickBot="1" x14ac:dyDescent="0.3">
      <c r="A17" s="142">
        <f t="shared" si="1"/>
        <v>14</v>
      </c>
      <c r="B17" s="100" t="s">
        <v>134</v>
      </c>
      <c r="C17" s="136"/>
    </row>
    <row r="18" spans="1:3" ht="16.5" customHeight="1" x14ac:dyDescent="0.25">
      <c r="A18" s="215" t="s">
        <v>261</v>
      </c>
      <c r="B18" s="216"/>
      <c r="C18" s="217"/>
    </row>
    <row r="19" spans="1:3" x14ac:dyDescent="0.25">
      <c r="A19" s="107">
        <f>A17+1</f>
        <v>15</v>
      </c>
      <c r="B19" s="96" t="s">
        <v>253</v>
      </c>
      <c r="C19" s="133"/>
    </row>
    <row r="20" spans="1:3" x14ac:dyDescent="0.25">
      <c r="A20" s="107">
        <f>A19+1</f>
        <v>16</v>
      </c>
      <c r="B20" s="96" t="s">
        <v>254</v>
      </c>
      <c r="C20" s="145"/>
    </row>
    <row r="21" spans="1:3" x14ac:dyDescent="0.25">
      <c r="A21" s="107">
        <f t="shared" ref="A21:A25" si="2">A20+1</f>
        <v>17</v>
      </c>
      <c r="B21" s="96" t="s">
        <v>255</v>
      </c>
      <c r="C21" s="133"/>
    </row>
    <row r="22" spans="1:3" x14ac:dyDescent="0.25">
      <c r="A22" s="107">
        <f t="shared" si="2"/>
        <v>18</v>
      </c>
      <c r="B22" s="127" t="s">
        <v>256</v>
      </c>
      <c r="C22" s="133"/>
    </row>
    <row r="23" spans="1:3" x14ac:dyDescent="0.25">
      <c r="A23" s="107">
        <f t="shared" si="2"/>
        <v>19</v>
      </c>
      <c r="B23" s="96" t="s">
        <v>257</v>
      </c>
      <c r="C23" s="133"/>
    </row>
    <row r="24" spans="1:3" x14ac:dyDescent="0.25">
      <c r="A24" s="107">
        <f t="shared" si="2"/>
        <v>20</v>
      </c>
      <c r="B24" s="96" t="s">
        <v>258</v>
      </c>
      <c r="C24" s="133"/>
    </row>
    <row r="25" spans="1:3" ht="15.75" thickBot="1" x14ac:dyDescent="0.3">
      <c r="A25" s="149">
        <f t="shared" si="2"/>
        <v>21</v>
      </c>
      <c r="B25" s="100" t="s">
        <v>259</v>
      </c>
      <c r="C25" s="159" t="s">
        <v>33</v>
      </c>
    </row>
    <row r="26" spans="1:3" x14ac:dyDescent="0.25">
      <c r="A26" s="239" t="s">
        <v>70</v>
      </c>
      <c r="B26" s="240"/>
      <c r="C26" s="57"/>
    </row>
    <row r="27" spans="1:3" ht="28.5" x14ac:dyDescent="0.25">
      <c r="A27" s="107">
        <f>A25+1</f>
        <v>22</v>
      </c>
      <c r="B27" s="109" t="s">
        <v>260</v>
      </c>
      <c r="C27" s="59"/>
    </row>
    <row r="28" spans="1:3" x14ac:dyDescent="0.25">
      <c r="A28" s="229"/>
      <c r="B28" s="230"/>
      <c r="C28" s="39"/>
    </row>
    <row r="29" spans="1:3" x14ac:dyDescent="0.25">
      <c r="A29" s="229"/>
      <c r="B29" s="230"/>
      <c r="C29" s="39"/>
    </row>
    <row r="30" spans="1:3" x14ac:dyDescent="0.25">
      <c r="A30" s="229"/>
      <c r="B30" s="230"/>
      <c r="C30" s="39"/>
    </row>
    <row r="31" spans="1:3" x14ac:dyDescent="0.25">
      <c r="A31" s="229"/>
      <c r="B31" s="230"/>
      <c r="C31" s="39"/>
    </row>
    <row r="32" spans="1:3" x14ac:dyDescent="0.25">
      <c r="A32" s="229"/>
      <c r="B32" s="230"/>
      <c r="C32" s="39"/>
    </row>
    <row r="33" spans="1:3" ht="15.75" thickBot="1" x14ac:dyDescent="0.3">
      <c r="A33" s="184"/>
      <c r="B33" s="186"/>
      <c r="C33" s="39"/>
    </row>
    <row r="34" spans="1:3" ht="13.5" customHeight="1" x14ac:dyDescent="0.25">
      <c r="A34" s="30"/>
      <c r="B34" s="17"/>
      <c r="C34" s="34"/>
    </row>
    <row r="35" spans="1:3" x14ac:dyDescent="0.25">
      <c r="A35" s="30"/>
      <c r="B35" s="17"/>
      <c r="C35" s="34"/>
    </row>
    <row r="36" spans="1:3" x14ac:dyDescent="0.25">
      <c r="A36" s="30"/>
      <c r="B36" s="17"/>
      <c r="C36" s="34"/>
    </row>
    <row r="37" spans="1:3" x14ac:dyDescent="0.25">
      <c r="A37" s="30"/>
      <c r="B37" s="17"/>
      <c r="C37" s="34"/>
    </row>
    <row r="38" spans="1:3" x14ac:dyDescent="0.25">
      <c r="A38" s="30"/>
      <c r="B38" s="17"/>
      <c r="C38" s="35"/>
    </row>
    <row r="39" spans="1:3" x14ac:dyDescent="0.25">
      <c r="A39" s="30"/>
      <c r="B39" s="17"/>
      <c r="C39" s="36"/>
    </row>
    <row r="40" spans="1:3" s="13" customFormat="1" ht="18" customHeight="1" x14ac:dyDescent="0.25">
      <c r="A40" s="16"/>
      <c r="B40" s="37"/>
      <c r="C40" s="38"/>
    </row>
    <row r="41" spans="1:3" s="13" customFormat="1" x14ac:dyDescent="0.25">
      <c r="A41" s="16"/>
      <c r="B41" s="37"/>
      <c r="C41" s="38"/>
    </row>
    <row r="42" spans="1:3" x14ac:dyDescent="0.25">
      <c r="A42" s="23"/>
      <c r="B42" s="23"/>
      <c r="C42" s="23"/>
    </row>
    <row r="43" spans="1:3" ht="31.5" customHeight="1" x14ac:dyDescent="0.25">
      <c r="A43" s="30"/>
      <c r="B43" s="27"/>
      <c r="C43" s="27"/>
    </row>
    <row r="44" spans="1:3" ht="73.5" customHeight="1" x14ac:dyDescent="0.25">
      <c r="A44" s="39"/>
      <c r="B44" s="39"/>
      <c r="C44" s="39"/>
    </row>
    <row r="45" spans="1:3" x14ac:dyDescent="0.25">
      <c r="A45" s="16"/>
      <c r="B45" s="17"/>
      <c r="C45" s="19"/>
    </row>
    <row r="46" spans="1:3" x14ac:dyDescent="0.25">
      <c r="A46" s="16"/>
      <c r="B46" s="17"/>
      <c r="C46" s="19"/>
    </row>
    <row r="47" spans="1:3" x14ac:dyDescent="0.25">
      <c r="A47" s="16"/>
      <c r="B47" s="17"/>
      <c r="C47" s="19"/>
    </row>
    <row r="48" spans="1:3" x14ac:dyDescent="0.25">
      <c r="A48" s="16"/>
      <c r="B48" s="17"/>
      <c r="C48" s="19"/>
    </row>
    <row r="49" spans="1:3" x14ac:dyDescent="0.25">
      <c r="A49" s="16"/>
      <c r="B49" s="17"/>
      <c r="C49" s="19"/>
    </row>
    <row r="50" spans="1:3" x14ac:dyDescent="0.25">
      <c r="A50" s="16"/>
      <c r="B50" s="17"/>
      <c r="C50" s="19"/>
    </row>
    <row r="51" spans="1:3" x14ac:dyDescent="0.25">
      <c r="A51" s="14"/>
      <c r="B51" s="5"/>
      <c r="C51" s="5"/>
    </row>
    <row r="52" spans="1:3" x14ac:dyDescent="0.25">
      <c r="A52" s="23"/>
      <c r="B52" s="23"/>
      <c r="C52" s="23"/>
    </row>
    <row r="53" spans="1:3" x14ac:dyDescent="0.25">
      <c r="A53" s="20"/>
      <c r="B53" s="17"/>
      <c r="C53" s="19"/>
    </row>
    <row r="54" spans="1:3" x14ac:dyDescent="0.25">
      <c r="A54" s="20"/>
      <c r="B54" s="17"/>
      <c r="C54" s="19"/>
    </row>
    <row r="55" spans="1:3" x14ac:dyDescent="0.25">
      <c r="A55" s="20"/>
      <c r="B55" s="17"/>
      <c r="C55" s="19"/>
    </row>
    <row r="56" spans="1:3" x14ac:dyDescent="0.25">
      <c r="A56" s="20"/>
      <c r="B56" s="17"/>
      <c r="C56" s="19"/>
    </row>
    <row r="57" spans="1:3" x14ac:dyDescent="0.25">
      <c r="A57" s="20"/>
      <c r="B57" s="17"/>
      <c r="C57" s="19"/>
    </row>
    <row r="58" spans="1:3" x14ac:dyDescent="0.25">
      <c r="A58" s="20"/>
      <c r="B58" s="17"/>
      <c r="C58" s="19"/>
    </row>
    <row r="59" spans="1:3" x14ac:dyDescent="0.25">
      <c r="A59" s="14"/>
      <c r="B59" s="5"/>
      <c r="C59" s="5"/>
    </row>
    <row r="60" spans="1:3" x14ac:dyDescent="0.25">
      <c r="A60" s="14"/>
      <c r="B60" s="21"/>
      <c r="C60" s="22"/>
    </row>
    <row r="61" spans="1:3" x14ac:dyDescent="0.25">
      <c r="A61" s="14"/>
      <c r="B61" s="24"/>
      <c r="C61" s="24"/>
    </row>
    <row r="62" spans="1:3" x14ac:dyDescent="0.25">
      <c r="A62" s="14"/>
      <c r="B62" s="4"/>
      <c r="C62" s="4"/>
    </row>
    <row r="63" spans="1:3" x14ac:dyDescent="0.25">
      <c r="A63" s="14"/>
      <c r="B63" s="8"/>
      <c r="C63" s="9"/>
    </row>
    <row r="64" spans="1:3" x14ac:dyDescent="0.25">
      <c r="A64" s="14"/>
      <c r="B64" s="25"/>
      <c r="C64" s="9"/>
    </row>
    <row r="65" spans="1:3" x14ac:dyDescent="0.25">
      <c r="A65" s="14"/>
      <c r="B65" s="25"/>
      <c r="C65" s="9"/>
    </row>
    <row r="66" spans="1:3" x14ac:dyDescent="0.25">
      <c r="A66" s="14"/>
      <c r="B66" s="25"/>
      <c r="C66" s="9"/>
    </row>
    <row r="67" spans="1:3" x14ac:dyDescent="0.25">
      <c r="A67" s="14"/>
      <c r="B67" s="25"/>
      <c r="C67" s="9"/>
    </row>
    <row r="68" spans="1:3" x14ac:dyDescent="0.25">
      <c r="A68" s="14"/>
      <c r="B68" s="25"/>
      <c r="C68" s="12"/>
    </row>
    <row r="69" spans="1:3" x14ac:dyDescent="0.25">
      <c r="A69" s="14"/>
      <c r="B69" s="25"/>
      <c r="C69" s="10"/>
    </row>
    <row r="70" spans="1:3" x14ac:dyDescent="0.25">
      <c r="A70" s="14"/>
      <c r="B70" s="25"/>
      <c r="C70" s="11"/>
    </row>
    <row r="71" spans="1:3" x14ac:dyDescent="0.25">
      <c r="A71" s="14"/>
      <c r="B71" s="25"/>
      <c r="C71" s="11"/>
    </row>
    <row r="72" spans="1:3" x14ac:dyDescent="0.25">
      <c r="A72" s="14"/>
      <c r="B72" s="25"/>
      <c r="C72" s="11"/>
    </row>
    <row r="73" spans="1:3" x14ac:dyDescent="0.25">
      <c r="A73" s="14"/>
      <c r="B73" s="25"/>
      <c r="C73" s="11"/>
    </row>
    <row r="74" spans="1:3" x14ac:dyDescent="0.25">
      <c r="A74" s="14"/>
      <c r="B74" s="25"/>
      <c r="C74" s="12"/>
    </row>
    <row r="75" spans="1:3" x14ac:dyDescent="0.25">
      <c r="A75" s="14"/>
      <c r="B75" s="25"/>
      <c r="C75" s="10"/>
    </row>
  </sheetData>
  <mergeCells count="4">
    <mergeCell ref="A8:C8"/>
    <mergeCell ref="A18:C18"/>
    <mergeCell ref="A26:B26"/>
    <mergeCell ref="A28:B33"/>
  </mergeCells>
  <dataValidations disablePrompts="1" count="1">
    <dataValidation type="whole" allowBlank="1" showInputMessage="1" showErrorMessage="1" errorTitle="Maximum Exceeded" error="Supplement EZ is capable of handling a maximum of 20 SCM of any given type" sqref="C45:C50" xr:uid="{959D3A0C-1EB8-46D9-B4E8-4351DAAFB76C}">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D12E-6C3A-45A0-8C25-A4BDB2AF1316}">
  <dimension ref="A1:C76"/>
  <sheetViews>
    <sheetView zoomScaleNormal="100" zoomScaleSheetLayoutView="130" zoomScalePageLayoutView="145" workbookViewId="0">
      <selection activeCell="B17" sqref="B17"/>
    </sheetView>
  </sheetViews>
  <sheetFormatPr defaultRowHeight="15" x14ac:dyDescent="0.25"/>
  <cols>
    <col min="1" max="1" width="6.28515625" style="13" customWidth="1"/>
    <col min="2" max="2" width="59.140625" customWidth="1"/>
    <col min="3" max="3" width="10.140625" customWidth="1"/>
  </cols>
  <sheetData>
    <row r="1" spans="1:3" ht="21" x14ac:dyDescent="0.35">
      <c r="A1" s="15" t="s">
        <v>287</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262</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75" customHeight="1" x14ac:dyDescent="0.25">
      <c r="A9" s="138">
        <f>A7+1</f>
        <v>6</v>
      </c>
      <c r="B9" s="96" t="s">
        <v>122</v>
      </c>
      <c r="C9" s="133"/>
    </row>
    <row r="10" spans="1:3" x14ac:dyDescent="0.25">
      <c r="A10" s="138">
        <f>A9+1</f>
        <v>7</v>
      </c>
      <c r="B10" s="96" t="s">
        <v>123</v>
      </c>
      <c r="C10" s="133"/>
    </row>
    <row r="11" spans="1:3" ht="28.5" x14ac:dyDescent="0.25">
      <c r="A11" s="138">
        <f t="shared" ref="A11:A18" si="1">A10+1</f>
        <v>8</v>
      </c>
      <c r="B11" s="96" t="s">
        <v>170</v>
      </c>
      <c r="C11" s="133"/>
    </row>
    <row r="12" spans="1:3" ht="28.5" x14ac:dyDescent="0.25">
      <c r="A12" s="138">
        <f t="shared" si="1"/>
        <v>9</v>
      </c>
      <c r="B12" s="96" t="s">
        <v>126</v>
      </c>
      <c r="C12" s="133"/>
    </row>
    <row r="13" spans="1:3" ht="15" customHeight="1" x14ac:dyDescent="0.25">
      <c r="A13" s="138">
        <f t="shared" si="1"/>
        <v>10</v>
      </c>
      <c r="B13" s="96" t="s">
        <v>127</v>
      </c>
      <c r="C13" s="134"/>
    </row>
    <row r="14" spans="1:3" x14ac:dyDescent="0.25">
      <c r="A14" s="138">
        <f t="shared" si="1"/>
        <v>11</v>
      </c>
      <c r="B14" s="96" t="s">
        <v>128</v>
      </c>
      <c r="C14" s="134"/>
    </row>
    <row r="15" spans="1:3" ht="14.25" customHeight="1" x14ac:dyDescent="0.25">
      <c r="A15" s="138">
        <f t="shared" si="1"/>
        <v>12</v>
      </c>
      <c r="B15" s="96" t="s">
        <v>129</v>
      </c>
      <c r="C15" s="133"/>
    </row>
    <row r="16" spans="1:3" x14ac:dyDescent="0.25">
      <c r="A16" s="138">
        <f t="shared" si="1"/>
        <v>13</v>
      </c>
      <c r="B16" s="96" t="s">
        <v>130</v>
      </c>
      <c r="C16" s="133"/>
    </row>
    <row r="17" spans="1:3" ht="28.5" x14ac:dyDescent="0.25">
      <c r="A17" s="138">
        <f t="shared" si="1"/>
        <v>14</v>
      </c>
      <c r="B17" s="96" t="s">
        <v>131</v>
      </c>
      <c r="C17" s="133"/>
    </row>
    <row r="18" spans="1:3" ht="15.75" thickBot="1" x14ac:dyDescent="0.3">
      <c r="A18" s="142">
        <f t="shared" si="1"/>
        <v>15</v>
      </c>
      <c r="B18" s="100" t="s">
        <v>134</v>
      </c>
      <c r="C18" s="136"/>
    </row>
    <row r="19" spans="1:3" ht="16.5" customHeight="1" x14ac:dyDescent="0.25">
      <c r="A19" s="215" t="s">
        <v>320</v>
      </c>
      <c r="B19" s="216"/>
      <c r="C19" s="217"/>
    </row>
    <row r="20" spans="1:3" x14ac:dyDescent="0.25">
      <c r="A20" s="107">
        <f>A18+1</f>
        <v>16</v>
      </c>
      <c r="B20" s="96" t="s">
        <v>263</v>
      </c>
      <c r="C20" s="133"/>
    </row>
    <row r="21" spans="1:3" ht="28.5" x14ac:dyDescent="0.25">
      <c r="A21" s="107">
        <f>A20+1</f>
        <v>17</v>
      </c>
      <c r="B21" s="96" t="s">
        <v>264</v>
      </c>
      <c r="C21" s="133"/>
    </row>
    <row r="22" spans="1:3" x14ac:dyDescent="0.25">
      <c r="A22" s="107">
        <f t="shared" ref="A22:A42" si="2">A21+1</f>
        <v>18</v>
      </c>
      <c r="B22" s="96" t="s">
        <v>265</v>
      </c>
      <c r="C22" s="133"/>
    </row>
    <row r="23" spans="1:3" x14ac:dyDescent="0.25">
      <c r="A23" s="107">
        <f t="shared" si="2"/>
        <v>19</v>
      </c>
      <c r="B23" s="127" t="s">
        <v>266</v>
      </c>
      <c r="C23" s="133"/>
    </row>
    <row r="24" spans="1:3" x14ac:dyDescent="0.25">
      <c r="A24" s="107">
        <f t="shared" si="2"/>
        <v>20</v>
      </c>
      <c r="B24" s="96" t="s">
        <v>267</v>
      </c>
      <c r="C24" s="133"/>
    </row>
    <row r="25" spans="1:3" ht="28.5" x14ac:dyDescent="0.25">
      <c r="A25" s="107">
        <f t="shared" si="2"/>
        <v>21</v>
      </c>
      <c r="B25" s="96" t="s">
        <v>268</v>
      </c>
      <c r="C25" s="133"/>
    </row>
    <row r="26" spans="1:3" x14ac:dyDescent="0.25">
      <c r="A26" s="107">
        <f t="shared" si="2"/>
        <v>22</v>
      </c>
      <c r="B26" s="96" t="s">
        <v>269</v>
      </c>
      <c r="C26" s="133"/>
    </row>
    <row r="27" spans="1:3" ht="28.5" x14ac:dyDescent="0.25">
      <c r="A27" s="107">
        <f t="shared" si="2"/>
        <v>23</v>
      </c>
      <c r="B27" s="96" t="s">
        <v>270</v>
      </c>
      <c r="C27" s="133"/>
    </row>
    <row r="28" spans="1:3" x14ac:dyDescent="0.25">
      <c r="A28" s="107">
        <f t="shared" si="2"/>
        <v>24</v>
      </c>
      <c r="B28" s="127" t="s">
        <v>271</v>
      </c>
      <c r="C28" s="133"/>
    </row>
    <row r="29" spans="1:3" ht="28.5" x14ac:dyDescent="0.25">
      <c r="A29" s="107">
        <f t="shared" si="2"/>
        <v>25</v>
      </c>
      <c r="B29" s="127" t="s">
        <v>272</v>
      </c>
      <c r="C29" s="133"/>
    </row>
    <row r="30" spans="1:3" x14ac:dyDescent="0.25">
      <c r="A30" s="107">
        <f t="shared" si="2"/>
        <v>26</v>
      </c>
      <c r="B30" s="127" t="s">
        <v>273</v>
      </c>
      <c r="C30" s="133"/>
    </row>
    <row r="31" spans="1:3" ht="28.5" x14ac:dyDescent="0.25">
      <c r="A31" s="107">
        <f t="shared" si="2"/>
        <v>27</v>
      </c>
      <c r="B31" s="127" t="s">
        <v>274</v>
      </c>
      <c r="C31" s="133"/>
    </row>
    <row r="32" spans="1:3" x14ac:dyDescent="0.25">
      <c r="A32" s="107">
        <f t="shared" si="2"/>
        <v>28</v>
      </c>
      <c r="B32" s="127" t="s">
        <v>275</v>
      </c>
      <c r="C32" s="133" t="s">
        <v>33</v>
      </c>
    </row>
    <row r="33" spans="1:3" x14ac:dyDescent="0.25">
      <c r="A33" s="107">
        <f t="shared" si="2"/>
        <v>29</v>
      </c>
      <c r="B33" s="127" t="s">
        <v>276</v>
      </c>
      <c r="C33" s="133"/>
    </row>
    <row r="34" spans="1:3" x14ac:dyDescent="0.25">
      <c r="A34" s="107">
        <f t="shared" si="2"/>
        <v>30</v>
      </c>
      <c r="B34" s="127" t="s">
        <v>277</v>
      </c>
      <c r="C34" s="133"/>
    </row>
    <row r="35" spans="1:3" ht="13.5" customHeight="1" x14ac:dyDescent="0.25">
      <c r="A35" s="107">
        <f t="shared" si="2"/>
        <v>31</v>
      </c>
      <c r="B35" s="127" t="s">
        <v>278</v>
      </c>
      <c r="C35" s="133"/>
    </row>
    <row r="36" spans="1:3" x14ac:dyDescent="0.25">
      <c r="A36" s="107">
        <f t="shared" si="2"/>
        <v>32</v>
      </c>
      <c r="B36" s="127" t="s">
        <v>279</v>
      </c>
      <c r="C36" s="133"/>
    </row>
    <row r="37" spans="1:3" x14ac:dyDescent="0.25">
      <c r="A37" s="107">
        <f t="shared" si="2"/>
        <v>33</v>
      </c>
      <c r="B37" s="127" t="s">
        <v>280</v>
      </c>
      <c r="C37" s="145"/>
    </row>
    <row r="38" spans="1:3" x14ac:dyDescent="0.25">
      <c r="A38" s="107">
        <f t="shared" si="2"/>
        <v>34</v>
      </c>
      <c r="B38" s="127" t="s">
        <v>281</v>
      </c>
      <c r="C38" s="133"/>
    </row>
    <row r="39" spans="1:3" ht="28.5" x14ac:dyDescent="0.25">
      <c r="A39" s="107">
        <f t="shared" si="2"/>
        <v>35</v>
      </c>
      <c r="B39" s="127" t="s">
        <v>282</v>
      </c>
      <c r="C39" s="133"/>
    </row>
    <row r="40" spans="1:3" ht="28.5" x14ac:dyDescent="0.25">
      <c r="A40" s="107">
        <f t="shared" si="2"/>
        <v>36</v>
      </c>
      <c r="B40" s="127" t="s">
        <v>283</v>
      </c>
      <c r="C40" s="133"/>
    </row>
    <row r="41" spans="1:3" s="13" customFormat="1" ht="18" customHeight="1" x14ac:dyDescent="0.25">
      <c r="A41" s="107">
        <f t="shared" si="2"/>
        <v>37</v>
      </c>
      <c r="B41" s="127" t="s">
        <v>284</v>
      </c>
      <c r="C41" s="133"/>
    </row>
    <row r="42" spans="1:3" s="13" customFormat="1" ht="29.25" thickBot="1" x14ac:dyDescent="0.3">
      <c r="A42" s="107">
        <f t="shared" si="2"/>
        <v>38</v>
      </c>
      <c r="B42" s="137" t="s">
        <v>285</v>
      </c>
      <c r="C42" s="136"/>
    </row>
    <row r="43" spans="1:3" x14ac:dyDescent="0.25">
      <c r="A43" s="239" t="s">
        <v>70</v>
      </c>
      <c r="B43" s="240"/>
      <c r="C43" s="57"/>
    </row>
    <row r="44" spans="1:3" ht="31.5" customHeight="1" x14ac:dyDescent="0.25">
      <c r="A44" s="107">
        <f>A42+1</f>
        <v>39</v>
      </c>
      <c r="B44" s="109" t="s">
        <v>286</v>
      </c>
      <c r="C44" s="61"/>
    </row>
    <row r="45" spans="1:3" x14ac:dyDescent="0.25">
      <c r="A45" s="229"/>
      <c r="B45" s="230"/>
      <c r="C45" s="39"/>
    </row>
    <row r="46" spans="1:3" x14ac:dyDescent="0.25">
      <c r="A46" s="229"/>
      <c r="B46" s="230"/>
      <c r="C46" s="39"/>
    </row>
    <row r="47" spans="1:3" x14ac:dyDescent="0.25">
      <c r="A47" s="229"/>
      <c r="B47" s="230"/>
      <c r="C47" s="39"/>
    </row>
    <row r="48" spans="1:3" x14ac:dyDescent="0.25">
      <c r="A48" s="229"/>
      <c r="B48" s="230"/>
      <c r="C48" s="39"/>
    </row>
    <row r="49" spans="1:3" x14ac:dyDescent="0.25">
      <c r="A49" s="229"/>
      <c r="B49" s="230"/>
      <c r="C49" s="39"/>
    </row>
    <row r="50" spans="1:3" ht="15.75" thickBot="1" x14ac:dyDescent="0.3">
      <c r="A50" s="184"/>
      <c r="B50" s="186"/>
      <c r="C50" s="39"/>
    </row>
    <row r="51" spans="1:3" x14ac:dyDescent="0.25">
      <c r="A51" s="16"/>
      <c r="B51" s="17"/>
      <c r="C51" s="19"/>
    </row>
    <row r="52" spans="1:3" x14ac:dyDescent="0.25">
      <c r="A52" s="14"/>
      <c r="B52" s="5"/>
      <c r="C52" s="5"/>
    </row>
    <row r="53" spans="1:3" x14ac:dyDescent="0.25">
      <c r="A53" s="23"/>
      <c r="B53" s="23"/>
      <c r="C53" s="23"/>
    </row>
    <row r="54" spans="1:3" x14ac:dyDescent="0.25">
      <c r="A54" s="20"/>
      <c r="B54" s="17"/>
      <c r="C54" s="19"/>
    </row>
    <row r="55" spans="1:3" x14ac:dyDescent="0.25">
      <c r="A55" s="20"/>
      <c r="B55" s="17"/>
      <c r="C55" s="19"/>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14"/>
      <c r="B60" s="5"/>
      <c r="C60" s="5"/>
    </row>
    <row r="61" spans="1:3" x14ac:dyDescent="0.25">
      <c r="A61" s="14"/>
      <c r="B61" s="21"/>
      <c r="C61" s="22"/>
    </row>
    <row r="62" spans="1:3" x14ac:dyDescent="0.25">
      <c r="A62" s="14"/>
      <c r="B62" s="24"/>
      <c r="C62" s="24"/>
    </row>
    <row r="63" spans="1:3" x14ac:dyDescent="0.25">
      <c r="A63" s="14"/>
      <c r="B63" s="4"/>
      <c r="C63" s="4"/>
    </row>
    <row r="64" spans="1:3" x14ac:dyDescent="0.25">
      <c r="A64" s="14"/>
      <c r="B64" s="8"/>
      <c r="C64" s="9"/>
    </row>
    <row r="65" spans="1:3" x14ac:dyDescent="0.25">
      <c r="A65" s="14"/>
      <c r="B65" s="25"/>
      <c r="C65" s="9"/>
    </row>
    <row r="66" spans="1:3" x14ac:dyDescent="0.25">
      <c r="A66" s="14"/>
      <c r="B66" s="25"/>
      <c r="C66" s="9"/>
    </row>
    <row r="67" spans="1:3" x14ac:dyDescent="0.25">
      <c r="A67" s="14"/>
      <c r="B67" s="25"/>
      <c r="C67" s="9"/>
    </row>
    <row r="68" spans="1:3" x14ac:dyDescent="0.25">
      <c r="A68" s="14"/>
      <c r="B68" s="25"/>
      <c r="C68" s="9"/>
    </row>
    <row r="69" spans="1:3" x14ac:dyDescent="0.25">
      <c r="A69" s="14"/>
      <c r="B69" s="25"/>
      <c r="C69" s="12"/>
    </row>
    <row r="70" spans="1:3" x14ac:dyDescent="0.25">
      <c r="A70" s="14"/>
      <c r="B70" s="25"/>
      <c r="C70" s="10"/>
    </row>
    <row r="71" spans="1:3" x14ac:dyDescent="0.25">
      <c r="A71" s="14"/>
      <c r="B71" s="25"/>
      <c r="C71" s="11"/>
    </row>
    <row r="72" spans="1:3" x14ac:dyDescent="0.25">
      <c r="A72" s="14"/>
      <c r="B72" s="25"/>
      <c r="C72" s="11"/>
    </row>
    <row r="73" spans="1:3" x14ac:dyDescent="0.25">
      <c r="A73" s="14"/>
      <c r="B73" s="25"/>
      <c r="C73" s="11"/>
    </row>
    <row r="74" spans="1:3" x14ac:dyDescent="0.25">
      <c r="A74" s="14"/>
      <c r="B74" s="25"/>
      <c r="C74" s="11"/>
    </row>
    <row r="75" spans="1:3" x14ac:dyDescent="0.25">
      <c r="A75" s="14"/>
      <c r="B75" s="25"/>
      <c r="C75" s="12"/>
    </row>
    <row r="76" spans="1:3" x14ac:dyDescent="0.25">
      <c r="A76" s="14"/>
      <c r="B76" s="25"/>
      <c r="C76" s="10"/>
    </row>
  </sheetData>
  <mergeCells count="4">
    <mergeCell ref="A8:C8"/>
    <mergeCell ref="A19:C19"/>
    <mergeCell ref="A43:B43"/>
    <mergeCell ref="A45:B50"/>
  </mergeCells>
  <dataValidations disablePrompts="1" count="1">
    <dataValidation type="whole" allowBlank="1" showInputMessage="1" showErrorMessage="1" errorTitle="Maximum Exceeded" error="Supplement EZ is capable of handling a maximum of 20 SCM of any given type" sqref="C51" xr:uid="{426C690B-612B-4252-B259-DCEF1F72F927}">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21B9-25EE-4BCB-B393-AF85BA2A145C}">
  <dimension ref="A1:C78"/>
  <sheetViews>
    <sheetView zoomScaleNormal="100" zoomScaleSheetLayoutView="130" zoomScalePageLayoutView="145" workbookViewId="0">
      <selection activeCell="B28" sqref="B28"/>
    </sheetView>
  </sheetViews>
  <sheetFormatPr defaultRowHeight="15" x14ac:dyDescent="0.25"/>
  <cols>
    <col min="1" max="1" width="6.28515625" style="13" customWidth="1"/>
    <col min="2" max="2" width="59.140625" customWidth="1"/>
    <col min="3" max="3" width="10.140625" customWidth="1"/>
  </cols>
  <sheetData>
    <row r="1" spans="1:3" ht="21" x14ac:dyDescent="0.35">
      <c r="A1" s="15" t="s">
        <v>302</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8">
        <f>A4+1</f>
        <v>3</v>
      </c>
      <c r="B5" s="96" t="s">
        <v>174</v>
      </c>
      <c r="C5" s="99"/>
    </row>
    <row r="6" spans="1:3" ht="29.25" thickBot="1" x14ac:dyDescent="0.3">
      <c r="A6" s="130">
        <f>A5+1</f>
        <v>4</v>
      </c>
      <c r="B6" s="100" t="s">
        <v>516</v>
      </c>
      <c r="C6" s="101"/>
    </row>
    <row r="7" spans="1:3" ht="16.5" customHeight="1" x14ac:dyDescent="0.25">
      <c r="A7" s="236" t="s">
        <v>169</v>
      </c>
      <c r="B7" s="237"/>
      <c r="C7" s="238"/>
    </row>
    <row r="8" spans="1:3" ht="15" customHeight="1" x14ac:dyDescent="0.25">
      <c r="A8" s="138">
        <f>A6+1</f>
        <v>5</v>
      </c>
      <c r="B8" s="96" t="s">
        <v>122</v>
      </c>
      <c r="C8" s="133"/>
    </row>
    <row r="9" spans="1:3" x14ac:dyDescent="0.25">
      <c r="A9" s="107">
        <f>A8+1</f>
        <v>6</v>
      </c>
      <c r="B9" s="96" t="s">
        <v>123</v>
      </c>
      <c r="C9" s="133"/>
    </row>
    <row r="10" spans="1:3" x14ac:dyDescent="0.25">
      <c r="A10" s="107">
        <f t="shared" ref="A10:A18" si="0">A9+1</f>
        <v>7</v>
      </c>
      <c r="B10" s="96" t="s">
        <v>175</v>
      </c>
      <c r="C10" s="133"/>
    </row>
    <row r="11" spans="1:3" ht="28.5" x14ac:dyDescent="0.25">
      <c r="A11" s="107">
        <f t="shared" si="0"/>
        <v>8</v>
      </c>
      <c r="B11" s="96" t="s">
        <v>125</v>
      </c>
      <c r="C11" s="133"/>
    </row>
    <row r="12" spans="1:3" ht="28.5" x14ac:dyDescent="0.25">
      <c r="A12" s="107">
        <f t="shared" si="0"/>
        <v>9</v>
      </c>
      <c r="B12" s="96" t="s">
        <v>170</v>
      </c>
      <c r="C12" s="133"/>
    </row>
    <row r="13" spans="1:3" ht="28.5" x14ac:dyDescent="0.25">
      <c r="A13" s="107">
        <f t="shared" si="0"/>
        <v>10</v>
      </c>
      <c r="B13" s="96" t="s">
        <v>126</v>
      </c>
      <c r="C13" s="133"/>
    </row>
    <row r="14" spans="1:3" x14ac:dyDescent="0.25">
      <c r="A14" s="107">
        <f t="shared" si="0"/>
        <v>11</v>
      </c>
      <c r="B14" s="96" t="s">
        <v>128</v>
      </c>
      <c r="C14" s="134"/>
    </row>
    <row r="15" spans="1:3" ht="14.25" customHeight="1" x14ac:dyDescent="0.25">
      <c r="A15" s="107">
        <f t="shared" si="0"/>
        <v>12</v>
      </c>
      <c r="B15" s="96" t="s">
        <v>129</v>
      </c>
      <c r="C15" s="133"/>
    </row>
    <row r="16" spans="1:3" x14ac:dyDescent="0.25">
      <c r="A16" s="107">
        <f t="shared" si="0"/>
        <v>13</v>
      </c>
      <c r="B16" s="96" t="s">
        <v>130</v>
      </c>
      <c r="C16" s="133"/>
    </row>
    <row r="17" spans="1:3" ht="28.5" x14ac:dyDescent="0.25">
      <c r="A17" s="107">
        <f t="shared" si="0"/>
        <v>14</v>
      </c>
      <c r="B17" s="96" t="s">
        <v>131</v>
      </c>
      <c r="C17" s="133"/>
    </row>
    <row r="18" spans="1:3" ht="15.75" thickBot="1" x14ac:dyDescent="0.3">
      <c r="A18" s="149">
        <f t="shared" si="0"/>
        <v>15</v>
      </c>
      <c r="B18" s="100" t="s">
        <v>134</v>
      </c>
      <c r="C18" s="136"/>
    </row>
    <row r="19" spans="1:3" ht="16.5" customHeight="1" x14ac:dyDescent="0.25">
      <c r="A19" s="215" t="s">
        <v>319</v>
      </c>
      <c r="B19" s="216"/>
      <c r="C19" s="217"/>
    </row>
    <row r="20" spans="1:3" x14ac:dyDescent="0.25">
      <c r="A20" s="107">
        <f>A18+1</f>
        <v>16</v>
      </c>
      <c r="B20" s="96" t="s">
        <v>289</v>
      </c>
      <c r="C20" s="133"/>
    </row>
    <row r="21" spans="1:3" x14ac:dyDescent="0.25">
      <c r="A21" s="107">
        <f>A20+1</f>
        <v>17</v>
      </c>
      <c r="B21" s="96" t="s">
        <v>290</v>
      </c>
      <c r="C21" s="133"/>
    </row>
    <row r="22" spans="1:3" x14ac:dyDescent="0.25">
      <c r="A22" s="107">
        <f t="shared" ref="A22:A32" si="1">A21+1</f>
        <v>18</v>
      </c>
      <c r="B22" s="127" t="s">
        <v>291</v>
      </c>
      <c r="C22" s="133" t="s">
        <v>33</v>
      </c>
    </row>
    <row r="23" spans="1:3" ht="28.5" x14ac:dyDescent="0.25">
      <c r="A23" s="107">
        <f t="shared" si="1"/>
        <v>19</v>
      </c>
      <c r="B23" s="96" t="s">
        <v>292</v>
      </c>
      <c r="C23" s="133"/>
    </row>
    <row r="24" spans="1:3" x14ac:dyDescent="0.25">
      <c r="A24" s="107">
        <f t="shared" si="1"/>
        <v>20</v>
      </c>
      <c r="B24" s="96" t="s">
        <v>293</v>
      </c>
      <c r="C24" s="133"/>
    </row>
    <row r="25" spans="1:3" x14ac:dyDescent="0.25">
      <c r="A25" s="107">
        <f t="shared" si="1"/>
        <v>21</v>
      </c>
      <c r="B25" s="127" t="s">
        <v>294</v>
      </c>
      <c r="C25" s="133"/>
    </row>
    <row r="26" spans="1:3" x14ac:dyDescent="0.25">
      <c r="A26" s="107">
        <f t="shared" si="1"/>
        <v>22</v>
      </c>
      <c r="B26" s="96" t="s">
        <v>295</v>
      </c>
      <c r="C26" s="133"/>
    </row>
    <row r="27" spans="1:3" ht="28.5" x14ac:dyDescent="0.25">
      <c r="A27" s="107">
        <f t="shared" si="1"/>
        <v>23</v>
      </c>
      <c r="B27" s="96" t="s">
        <v>296</v>
      </c>
      <c r="C27" s="133"/>
    </row>
    <row r="28" spans="1:3" x14ac:dyDescent="0.25">
      <c r="A28" s="107">
        <f t="shared" si="1"/>
        <v>24</v>
      </c>
      <c r="B28" s="96" t="s">
        <v>297</v>
      </c>
      <c r="C28" s="134"/>
    </row>
    <row r="29" spans="1:3" x14ac:dyDescent="0.25">
      <c r="A29" s="107">
        <f t="shared" si="1"/>
        <v>25</v>
      </c>
      <c r="B29" s="96" t="s">
        <v>298</v>
      </c>
      <c r="C29" s="160" t="s">
        <v>33</v>
      </c>
    </row>
    <row r="30" spans="1:3" ht="28.5" x14ac:dyDescent="0.25">
      <c r="A30" s="107">
        <f t="shared" si="1"/>
        <v>26</v>
      </c>
      <c r="B30" s="127" t="s">
        <v>299</v>
      </c>
      <c r="C30" s="133"/>
    </row>
    <row r="31" spans="1:3" ht="28.5" x14ac:dyDescent="0.25">
      <c r="A31" s="107">
        <f t="shared" si="1"/>
        <v>27</v>
      </c>
      <c r="B31" s="127" t="s">
        <v>283</v>
      </c>
      <c r="C31" s="133"/>
    </row>
    <row r="32" spans="1:3" ht="29.25" thickBot="1" x14ac:dyDescent="0.3">
      <c r="A32" s="149">
        <f t="shared" si="1"/>
        <v>28</v>
      </c>
      <c r="B32" s="137" t="s">
        <v>300</v>
      </c>
      <c r="C32" s="136"/>
    </row>
    <row r="33" spans="1:3" x14ac:dyDescent="0.25">
      <c r="A33" s="239" t="s">
        <v>70</v>
      </c>
      <c r="B33" s="240"/>
      <c r="C33" s="110"/>
    </row>
    <row r="34" spans="1:3" ht="28.5" x14ac:dyDescent="0.25">
      <c r="A34" s="107">
        <f>A32+1</f>
        <v>29</v>
      </c>
      <c r="B34" s="109" t="s">
        <v>301</v>
      </c>
      <c r="C34" s="62"/>
    </row>
    <row r="35" spans="1:3" x14ac:dyDescent="0.25">
      <c r="A35" s="243"/>
      <c r="B35" s="244"/>
      <c r="C35" s="63"/>
    </row>
    <row r="36" spans="1:3" x14ac:dyDescent="0.25">
      <c r="A36" s="243"/>
      <c r="B36" s="244"/>
      <c r="C36" s="63"/>
    </row>
    <row r="37" spans="1:3" ht="13.5" customHeight="1" x14ac:dyDescent="0.25">
      <c r="A37" s="243"/>
      <c r="B37" s="244"/>
      <c r="C37" s="63"/>
    </row>
    <row r="38" spans="1:3" x14ac:dyDescent="0.25">
      <c r="A38" s="243"/>
      <c r="B38" s="244"/>
      <c r="C38" s="63"/>
    </row>
    <row r="39" spans="1:3" x14ac:dyDescent="0.25">
      <c r="A39" s="243"/>
      <c r="B39" s="244"/>
      <c r="C39" s="63"/>
    </row>
    <row r="40" spans="1:3" ht="15.75" thickBot="1" x14ac:dyDescent="0.3">
      <c r="A40" s="245"/>
      <c r="B40" s="246"/>
      <c r="C40" s="63"/>
    </row>
    <row r="41" spans="1:3" x14ac:dyDescent="0.25">
      <c r="A41" s="30"/>
      <c r="B41" s="17"/>
      <c r="C41" s="35"/>
    </row>
    <row r="42" spans="1:3" x14ac:dyDescent="0.25">
      <c r="A42" s="30"/>
      <c r="B42" s="17"/>
      <c r="C42" s="36"/>
    </row>
    <row r="43" spans="1:3" s="13" customFormat="1" ht="18" customHeight="1" x14ac:dyDescent="0.25">
      <c r="A43" s="16"/>
      <c r="B43" s="37"/>
      <c r="C43" s="38"/>
    </row>
    <row r="44" spans="1:3" s="13" customFormat="1" x14ac:dyDescent="0.25">
      <c r="A44" s="16"/>
      <c r="B44" s="37"/>
      <c r="C44" s="38"/>
    </row>
    <row r="45" spans="1:3" x14ac:dyDescent="0.25">
      <c r="A45" s="247"/>
      <c r="B45" s="247"/>
      <c r="C45" s="247"/>
    </row>
    <row r="46" spans="1:3" ht="31.5" customHeight="1" x14ac:dyDescent="0.25">
      <c r="A46" s="30"/>
      <c r="B46" s="241"/>
      <c r="C46" s="241"/>
    </row>
    <row r="47" spans="1:3" ht="73.5" customHeight="1" x14ac:dyDescent="0.25">
      <c r="A47" s="242"/>
      <c r="B47" s="242"/>
      <c r="C47" s="242"/>
    </row>
    <row r="48" spans="1:3" x14ac:dyDescent="0.25">
      <c r="A48" s="16"/>
      <c r="B48" s="17"/>
      <c r="C48" s="19"/>
    </row>
    <row r="49" spans="1:3" x14ac:dyDescent="0.25">
      <c r="A49" s="16"/>
      <c r="B49" s="17"/>
      <c r="C49" s="19"/>
    </row>
    <row r="50" spans="1:3" x14ac:dyDescent="0.25">
      <c r="A50" s="16"/>
      <c r="B50" s="17"/>
      <c r="C50" s="19"/>
    </row>
    <row r="51" spans="1:3" x14ac:dyDescent="0.25">
      <c r="A51" s="16"/>
      <c r="B51" s="17"/>
      <c r="C51" s="19"/>
    </row>
    <row r="52" spans="1:3" x14ac:dyDescent="0.25">
      <c r="A52" s="16"/>
      <c r="B52" s="17"/>
      <c r="C52" s="19"/>
    </row>
    <row r="53" spans="1:3" x14ac:dyDescent="0.25">
      <c r="A53" s="16"/>
      <c r="B53" s="17"/>
      <c r="C53" s="19"/>
    </row>
    <row r="54" spans="1:3" x14ac:dyDescent="0.25">
      <c r="A54" s="14"/>
      <c r="B54" s="5"/>
      <c r="C54" s="5"/>
    </row>
    <row r="55" spans="1:3" x14ac:dyDescent="0.25">
      <c r="A55" s="23"/>
      <c r="B55" s="23"/>
      <c r="C55" s="23"/>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14"/>
      <c r="B62" s="5"/>
      <c r="C62" s="5"/>
    </row>
    <row r="63" spans="1:3" x14ac:dyDescent="0.25">
      <c r="A63" s="14"/>
      <c r="B63" s="21"/>
      <c r="C63" s="22"/>
    </row>
    <row r="64" spans="1:3" x14ac:dyDescent="0.25">
      <c r="A64" s="14"/>
      <c r="B64" s="24"/>
      <c r="C64" s="24"/>
    </row>
    <row r="65" spans="1:3" x14ac:dyDescent="0.25">
      <c r="A65" s="14"/>
      <c r="B65" s="4"/>
      <c r="C65" s="4"/>
    </row>
    <row r="66" spans="1:3" x14ac:dyDescent="0.25">
      <c r="A66" s="14"/>
      <c r="B66" s="8"/>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12"/>
    </row>
    <row r="72" spans="1:3" x14ac:dyDescent="0.25">
      <c r="A72" s="14"/>
      <c r="B72" s="25"/>
      <c r="C72" s="10"/>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2"/>
    </row>
    <row r="78" spans="1:3" x14ac:dyDescent="0.25">
      <c r="A78" s="14"/>
      <c r="B78" s="25"/>
      <c r="C78" s="10"/>
    </row>
  </sheetData>
  <mergeCells count="7">
    <mergeCell ref="B46:C46"/>
    <mergeCell ref="A47:C47"/>
    <mergeCell ref="A7:C7"/>
    <mergeCell ref="A19:C19"/>
    <mergeCell ref="A33:B33"/>
    <mergeCell ref="A35:B40"/>
    <mergeCell ref="A45:C45"/>
  </mergeCells>
  <dataValidations disablePrompts="1" count="1">
    <dataValidation type="whole" allowBlank="1" showInputMessage="1" showErrorMessage="1" errorTitle="Maximum Exceeded" error="Supplement EZ is capable of handling a maximum of 20 SCM of any given type" sqref="C48:C53" xr:uid="{78EEB5CA-59F0-4F36-B944-0AFBF8D79765}">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2CCB-0191-4B65-8C1F-4C73A59541D3}">
  <dimension ref="A1:C78"/>
  <sheetViews>
    <sheetView zoomScaleNormal="100" zoomScaleSheetLayoutView="130" zoomScalePageLayoutView="145" workbookViewId="0">
      <selection activeCell="B36" sqref="B36"/>
    </sheetView>
  </sheetViews>
  <sheetFormatPr defaultRowHeight="15" x14ac:dyDescent="0.25"/>
  <cols>
    <col min="1" max="1" width="6.28515625" style="13" customWidth="1"/>
    <col min="2" max="2" width="59.140625" customWidth="1"/>
    <col min="3" max="3" width="10.140625" customWidth="1"/>
  </cols>
  <sheetData>
    <row r="1" spans="1:3" ht="21" x14ac:dyDescent="0.35">
      <c r="A1" s="15" t="s">
        <v>321</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262</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7.25" customHeight="1" x14ac:dyDescent="0.25">
      <c r="A9" s="138">
        <f>A7+1</f>
        <v>6</v>
      </c>
      <c r="B9" s="96" t="s">
        <v>122</v>
      </c>
      <c r="C9" s="133"/>
    </row>
    <row r="10" spans="1:3" x14ac:dyDescent="0.25">
      <c r="A10" s="107">
        <f>A9+1</f>
        <v>7</v>
      </c>
      <c r="B10" s="96" t="s">
        <v>123</v>
      </c>
      <c r="C10" s="133"/>
    </row>
    <row r="11" spans="1:3" x14ac:dyDescent="0.25">
      <c r="A11" s="107">
        <f t="shared" ref="A11:A20" si="1">A10+1</f>
        <v>8</v>
      </c>
      <c r="B11" s="96" t="s">
        <v>175</v>
      </c>
      <c r="C11" s="133"/>
    </row>
    <row r="12" spans="1:3" ht="28.5" x14ac:dyDescent="0.25">
      <c r="A12" s="107">
        <f t="shared" si="1"/>
        <v>9</v>
      </c>
      <c r="B12" s="96" t="s">
        <v>125</v>
      </c>
      <c r="C12" s="133"/>
    </row>
    <row r="13" spans="1:3" ht="28.5" x14ac:dyDescent="0.25">
      <c r="A13" s="107">
        <f t="shared" si="1"/>
        <v>10</v>
      </c>
      <c r="B13" s="96" t="s">
        <v>170</v>
      </c>
      <c r="C13" s="133"/>
    </row>
    <row r="14" spans="1:3" ht="28.5" x14ac:dyDescent="0.25">
      <c r="A14" s="107">
        <f t="shared" si="1"/>
        <v>11</v>
      </c>
      <c r="B14" s="96" t="s">
        <v>126</v>
      </c>
      <c r="C14" s="133"/>
    </row>
    <row r="15" spans="1:3" ht="28.5" x14ac:dyDescent="0.25">
      <c r="A15" s="107">
        <f t="shared" si="1"/>
        <v>12</v>
      </c>
      <c r="B15" s="96" t="s">
        <v>209</v>
      </c>
      <c r="C15" s="134"/>
    </row>
    <row r="16" spans="1:3" x14ac:dyDescent="0.25">
      <c r="A16" s="107">
        <f t="shared" si="1"/>
        <v>13</v>
      </c>
      <c r="B16" s="96" t="s">
        <v>128</v>
      </c>
      <c r="C16" s="134"/>
    </row>
    <row r="17" spans="1:3" ht="17.25" customHeight="1" x14ac:dyDescent="0.25">
      <c r="A17" s="107">
        <f t="shared" si="1"/>
        <v>14</v>
      </c>
      <c r="B17" s="96" t="s">
        <v>129</v>
      </c>
      <c r="C17" s="133"/>
    </row>
    <row r="18" spans="1:3" x14ac:dyDescent="0.25">
      <c r="A18" s="107">
        <f t="shared" si="1"/>
        <v>15</v>
      </c>
      <c r="B18" s="96" t="s">
        <v>130</v>
      </c>
      <c r="C18" s="133"/>
    </row>
    <row r="19" spans="1:3" ht="28.5" x14ac:dyDescent="0.25">
      <c r="A19" s="107">
        <f t="shared" si="1"/>
        <v>16</v>
      </c>
      <c r="B19" s="96" t="s">
        <v>131</v>
      </c>
      <c r="C19" s="133"/>
    </row>
    <row r="20" spans="1:3" ht="15.75" thickBot="1" x14ac:dyDescent="0.3">
      <c r="A20" s="149">
        <f t="shared" si="1"/>
        <v>17</v>
      </c>
      <c r="B20" s="100" t="s">
        <v>134</v>
      </c>
      <c r="C20" s="136"/>
    </row>
    <row r="21" spans="1:3" ht="16.5" customHeight="1" x14ac:dyDescent="0.25">
      <c r="A21" s="236" t="s">
        <v>318</v>
      </c>
      <c r="B21" s="237"/>
      <c r="C21" s="238"/>
    </row>
    <row r="22" spans="1:3" x14ac:dyDescent="0.25">
      <c r="A22" s="107">
        <f>A20+1</f>
        <v>18</v>
      </c>
      <c r="B22" s="96" t="s">
        <v>141</v>
      </c>
      <c r="C22" s="133"/>
    </row>
    <row r="23" spans="1:3" x14ac:dyDescent="0.25">
      <c r="A23" s="107">
        <f>A22+1</f>
        <v>19</v>
      </c>
      <c r="B23" s="96" t="s">
        <v>303</v>
      </c>
      <c r="C23" s="133"/>
    </row>
    <row r="24" spans="1:3" x14ac:dyDescent="0.25">
      <c r="A24" s="107">
        <f t="shared" ref="A24:A36" si="2">A23+1</f>
        <v>20</v>
      </c>
      <c r="B24" s="127" t="s">
        <v>304</v>
      </c>
      <c r="C24" s="133"/>
    </row>
    <row r="25" spans="1:3" x14ac:dyDescent="0.25">
      <c r="A25" s="107">
        <f t="shared" si="2"/>
        <v>21</v>
      </c>
      <c r="B25" s="96" t="s">
        <v>305</v>
      </c>
      <c r="C25" s="133"/>
    </row>
    <row r="26" spans="1:3" x14ac:dyDescent="0.25">
      <c r="A26" s="107">
        <f t="shared" si="2"/>
        <v>22</v>
      </c>
      <c r="B26" s="96" t="s">
        <v>306</v>
      </c>
      <c r="C26" s="133"/>
    </row>
    <row r="27" spans="1:3" x14ac:dyDescent="0.25">
      <c r="A27" s="107">
        <f t="shared" si="2"/>
        <v>23</v>
      </c>
      <c r="B27" s="127" t="s">
        <v>307</v>
      </c>
      <c r="C27" s="133"/>
    </row>
    <row r="28" spans="1:3" x14ac:dyDescent="0.25">
      <c r="A28" s="107">
        <f t="shared" si="2"/>
        <v>24</v>
      </c>
      <c r="B28" s="96" t="s">
        <v>308</v>
      </c>
      <c r="C28" s="133"/>
    </row>
    <row r="29" spans="1:3" x14ac:dyDescent="0.25">
      <c r="A29" s="107">
        <f t="shared" si="2"/>
        <v>25</v>
      </c>
      <c r="B29" s="96" t="s">
        <v>309</v>
      </c>
      <c r="C29" s="133"/>
    </row>
    <row r="30" spans="1:3" ht="15" customHeight="1" x14ac:dyDescent="0.25">
      <c r="A30" s="107">
        <f t="shared" si="2"/>
        <v>26</v>
      </c>
      <c r="B30" s="96" t="s">
        <v>310</v>
      </c>
      <c r="C30" s="134"/>
    </row>
    <row r="31" spans="1:3" x14ac:dyDescent="0.25">
      <c r="A31" s="107">
        <f t="shared" si="2"/>
        <v>27</v>
      </c>
      <c r="B31" s="96" t="s">
        <v>311</v>
      </c>
      <c r="C31" s="134"/>
    </row>
    <row r="32" spans="1:3" x14ac:dyDescent="0.25">
      <c r="A32" s="107">
        <f t="shared" si="2"/>
        <v>28</v>
      </c>
      <c r="B32" s="127" t="s">
        <v>312</v>
      </c>
      <c r="C32" s="133"/>
    </row>
    <row r="33" spans="1:3" ht="15.75" customHeight="1" x14ac:dyDescent="0.25">
      <c r="A33" s="107">
        <f t="shared" si="2"/>
        <v>29</v>
      </c>
      <c r="B33" s="127" t="s">
        <v>313</v>
      </c>
      <c r="C33" s="133"/>
    </row>
    <row r="34" spans="1:3" x14ac:dyDescent="0.25">
      <c r="A34" s="107">
        <f t="shared" si="2"/>
        <v>30</v>
      </c>
      <c r="B34" s="127" t="s">
        <v>314</v>
      </c>
      <c r="C34" s="133"/>
    </row>
    <row r="35" spans="1:3" x14ac:dyDescent="0.25">
      <c r="A35" s="107">
        <f t="shared" si="2"/>
        <v>31</v>
      </c>
      <c r="B35" s="127" t="s">
        <v>317</v>
      </c>
      <c r="C35" s="133"/>
    </row>
    <row r="36" spans="1:3" ht="29.25" thickBot="1" x14ac:dyDescent="0.3">
      <c r="A36" s="149">
        <f t="shared" si="2"/>
        <v>32</v>
      </c>
      <c r="B36" s="137" t="s">
        <v>316</v>
      </c>
      <c r="C36" s="136"/>
    </row>
    <row r="37" spans="1:3" ht="13.5" customHeight="1" x14ac:dyDescent="0.25">
      <c r="A37" s="239" t="s">
        <v>70</v>
      </c>
      <c r="B37" s="240"/>
      <c r="C37" s="57"/>
    </row>
    <row r="38" spans="1:3" ht="28.5" x14ac:dyDescent="0.25">
      <c r="A38" s="107">
        <f>A36+1</f>
        <v>33</v>
      </c>
      <c r="B38" s="109" t="s">
        <v>315</v>
      </c>
      <c r="C38" s="59"/>
    </row>
    <row r="39" spans="1:3" x14ac:dyDescent="0.25">
      <c r="A39" s="229"/>
      <c r="B39" s="230"/>
      <c r="C39" s="39"/>
    </row>
    <row r="40" spans="1:3" x14ac:dyDescent="0.25">
      <c r="A40" s="229"/>
      <c r="B40" s="230"/>
      <c r="C40" s="39"/>
    </row>
    <row r="41" spans="1:3" x14ac:dyDescent="0.25">
      <c r="A41" s="229"/>
      <c r="B41" s="230"/>
      <c r="C41" s="39"/>
    </row>
    <row r="42" spans="1:3" x14ac:dyDescent="0.25">
      <c r="A42" s="229"/>
      <c r="B42" s="230"/>
      <c r="C42" s="39"/>
    </row>
    <row r="43" spans="1:3" s="13" customFormat="1" ht="18" customHeight="1" x14ac:dyDescent="0.25">
      <c r="A43" s="229"/>
      <c r="B43" s="230"/>
      <c r="C43" s="39"/>
    </row>
    <row r="44" spans="1:3" s="13" customFormat="1" ht="15.75" thickBot="1" x14ac:dyDescent="0.3">
      <c r="A44" s="184"/>
      <c r="B44" s="186"/>
      <c r="C44" s="39"/>
    </row>
    <row r="45" spans="1:3" x14ac:dyDescent="0.25">
      <c r="A45" s="23"/>
      <c r="B45" s="23"/>
      <c r="C45" s="23"/>
    </row>
    <row r="46" spans="1:3" ht="31.5" customHeight="1" x14ac:dyDescent="0.25">
      <c r="A46" s="30"/>
      <c r="B46" s="27"/>
      <c r="C46" s="27"/>
    </row>
    <row r="47" spans="1:3" ht="73.5" customHeight="1" x14ac:dyDescent="0.25">
      <c r="A47" s="39"/>
      <c r="B47" s="39"/>
      <c r="C47" s="39"/>
    </row>
    <row r="48" spans="1:3" x14ac:dyDescent="0.25">
      <c r="A48" s="16"/>
      <c r="B48" s="17"/>
      <c r="C48" s="19"/>
    </row>
    <row r="49" spans="1:3" x14ac:dyDescent="0.25">
      <c r="A49" s="16"/>
      <c r="B49" s="17"/>
      <c r="C49" s="19"/>
    </row>
    <row r="50" spans="1:3" x14ac:dyDescent="0.25">
      <c r="A50" s="16"/>
      <c r="B50" s="17"/>
      <c r="C50" s="19"/>
    </row>
    <row r="51" spans="1:3" x14ac:dyDescent="0.25">
      <c r="A51" s="16"/>
      <c r="B51" s="17"/>
      <c r="C51" s="19"/>
    </row>
    <row r="52" spans="1:3" x14ac:dyDescent="0.25">
      <c r="A52" s="16"/>
      <c r="B52" s="17"/>
      <c r="C52" s="19"/>
    </row>
    <row r="53" spans="1:3" x14ac:dyDescent="0.25">
      <c r="A53" s="16"/>
      <c r="B53" s="17"/>
      <c r="C53" s="19"/>
    </row>
    <row r="54" spans="1:3" x14ac:dyDescent="0.25">
      <c r="A54" s="14"/>
      <c r="B54" s="5"/>
      <c r="C54" s="5"/>
    </row>
    <row r="55" spans="1:3" x14ac:dyDescent="0.25">
      <c r="A55" s="23"/>
      <c r="B55" s="23"/>
      <c r="C55" s="23"/>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14"/>
      <c r="B62" s="5"/>
      <c r="C62" s="5"/>
    </row>
    <row r="63" spans="1:3" x14ac:dyDescent="0.25">
      <c r="A63" s="14"/>
      <c r="B63" s="21"/>
      <c r="C63" s="22"/>
    </row>
    <row r="64" spans="1:3" x14ac:dyDescent="0.25">
      <c r="A64" s="14"/>
      <c r="B64" s="24"/>
      <c r="C64" s="24"/>
    </row>
    <row r="65" spans="1:3" x14ac:dyDescent="0.25">
      <c r="A65" s="14"/>
      <c r="B65" s="4"/>
      <c r="C65" s="4"/>
    </row>
    <row r="66" spans="1:3" x14ac:dyDescent="0.25">
      <c r="A66" s="14"/>
      <c r="B66" s="8"/>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12"/>
    </row>
    <row r="72" spans="1:3" x14ac:dyDescent="0.25">
      <c r="A72" s="14"/>
      <c r="B72" s="25"/>
      <c r="C72" s="10"/>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2"/>
    </row>
    <row r="78" spans="1:3" x14ac:dyDescent="0.25">
      <c r="A78" s="14"/>
      <c r="B78" s="25"/>
      <c r="C78" s="10"/>
    </row>
  </sheetData>
  <mergeCells count="4">
    <mergeCell ref="A8:C8"/>
    <mergeCell ref="A21:C21"/>
    <mergeCell ref="A39:B44"/>
    <mergeCell ref="A37:B37"/>
  </mergeCells>
  <dataValidations disablePrompts="1" count="1">
    <dataValidation type="whole" allowBlank="1" showInputMessage="1" showErrorMessage="1" errorTitle="Maximum Exceeded" error="Supplement EZ is capable of handling a maximum of 20 SCM of any given type" sqref="C48:C53" xr:uid="{EE3BE75B-B46B-484E-85BE-CF3CA455B34A}">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rowBreaks count="1" manualBreakCount="1">
    <brk id="36" max="2" man="1"/>
  </row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4BE0C-295E-4A4A-B907-B92D46EDC38C}">
  <dimension ref="A1:C80"/>
  <sheetViews>
    <sheetView zoomScaleNormal="100" zoomScaleSheetLayoutView="130" zoomScalePageLayoutView="145" workbookViewId="0">
      <selection activeCell="B36" sqref="B36"/>
    </sheetView>
  </sheetViews>
  <sheetFormatPr defaultRowHeight="15" x14ac:dyDescent="0.25"/>
  <cols>
    <col min="1" max="1" width="6.28515625" style="13" customWidth="1"/>
    <col min="2" max="2" width="59.140625" customWidth="1"/>
    <col min="3" max="3" width="10.140625" customWidth="1"/>
  </cols>
  <sheetData>
    <row r="1" spans="1:3" ht="21" x14ac:dyDescent="0.35">
      <c r="A1" s="15" t="s">
        <v>515</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75" customHeight="1" x14ac:dyDescent="0.25">
      <c r="A9" s="138">
        <f>A7+1</f>
        <v>6</v>
      </c>
      <c r="B9" s="96" t="s">
        <v>122</v>
      </c>
      <c r="C9" s="133"/>
    </row>
    <row r="10" spans="1:3" x14ac:dyDescent="0.25">
      <c r="A10" s="107">
        <f>A9+1</f>
        <v>7</v>
      </c>
      <c r="B10" s="96" t="s">
        <v>123</v>
      </c>
      <c r="C10" s="133"/>
    </row>
    <row r="11" spans="1:3" x14ac:dyDescent="0.25">
      <c r="A11" s="107">
        <f t="shared" ref="A11:A20" si="1">A10+1</f>
        <v>8</v>
      </c>
      <c r="B11" s="96" t="s">
        <v>175</v>
      </c>
      <c r="C11" s="133"/>
    </row>
    <row r="12" spans="1:3" ht="28.5" x14ac:dyDescent="0.25">
      <c r="A12" s="107">
        <f t="shared" si="1"/>
        <v>9</v>
      </c>
      <c r="B12" s="96" t="s">
        <v>125</v>
      </c>
      <c r="C12" s="133"/>
    </row>
    <row r="13" spans="1:3" ht="28.5" x14ac:dyDescent="0.25">
      <c r="A13" s="107">
        <f t="shared" si="1"/>
        <v>10</v>
      </c>
      <c r="B13" s="96" t="s">
        <v>170</v>
      </c>
      <c r="C13" s="133"/>
    </row>
    <row r="14" spans="1:3" ht="28.5" x14ac:dyDescent="0.25">
      <c r="A14" s="107">
        <f t="shared" si="1"/>
        <v>11</v>
      </c>
      <c r="B14" s="96" t="s">
        <v>126</v>
      </c>
      <c r="C14" s="133"/>
    </row>
    <row r="15" spans="1:3" ht="28.5" x14ac:dyDescent="0.25">
      <c r="A15" s="107">
        <f t="shared" si="1"/>
        <v>12</v>
      </c>
      <c r="B15" s="96" t="s">
        <v>127</v>
      </c>
      <c r="C15" s="134"/>
    </row>
    <row r="16" spans="1:3" x14ac:dyDescent="0.25">
      <c r="A16" s="107">
        <f t="shared" si="1"/>
        <v>13</v>
      </c>
      <c r="B16" s="96" t="s">
        <v>128</v>
      </c>
      <c r="C16" s="134"/>
    </row>
    <row r="17" spans="1:3" ht="14.25" customHeight="1" x14ac:dyDescent="0.25">
      <c r="A17" s="107">
        <f t="shared" si="1"/>
        <v>14</v>
      </c>
      <c r="B17" s="96" t="s">
        <v>129</v>
      </c>
      <c r="C17" s="133"/>
    </row>
    <row r="18" spans="1:3" x14ac:dyDescent="0.25">
      <c r="A18" s="107">
        <f t="shared" si="1"/>
        <v>15</v>
      </c>
      <c r="B18" s="96" t="s">
        <v>130</v>
      </c>
      <c r="C18" s="133"/>
    </row>
    <row r="19" spans="1:3" ht="28.5" x14ac:dyDescent="0.25">
      <c r="A19" s="107">
        <f t="shared" si="1"/>
        <v>16</v>
      </c>
      <c r="B19" s="96" t="s">
        <v>131</v>
      </c>
      <c r="C19" s="133"/>
    </row>
    <row r="20" spans="1:3" ht="15.75" thickBot="1" x14ac:dyDescent="0.3">
      <c r="A20" s="149">
        <f t="shared" si="1"/>
        <v>17</v>
      </c>
      <c r="B20" s="100" t="s">
        <v>134</v>
      </c>
      <c r="C20" s="136"/>
    </row>
    <row r="21" spans="1:3" ht="16.5" customHeight="1" x14ac:dyDescent="0.25">
      <c r="A21" s="215" t="s">
        <v>514</v>
      </c>
      <c r="B21" s="216"/>
      <c r="C21" s="217"/>
    </row>
    <row r="22" spans="1:3" x14ac:dyDescent="0.25">
      <c r="A22" s="107">
        <f>A20+1</f>
        <v>18</v>
      </c>
      <c r="B22" s="96" t="s">
        <v>141</v>
      </c>
      <c r="C22" s="133"/>
    </row>
    <row r="23" spans="1:3" x14ac:dyDescent="0.25">
      <c r="A23" s="107">
        <f>A22+1</f>
        <v>19</v>
      </c>
      <c r="B23" s="96" t="s">
        <v>501</v>
      </c>
      <c r="C23" s="133"/>
    </row>
    <row r="24" spans="1:3" x14ac:dyDescent="0.25">
      <c r="A24" s="107">
        <f t="shared" ref="A24:A42" si="2">A23+1</f>
        <v>20</v>
      </c>
      <c r="B24" s="127" t="s">
        <v>344</v>
      </c>
      <c r="C24" s="133"/>
    </row>
    <row r="25" spans="1:3" x14ac:dyDescent="0.25">
      <c r="A25" s="107">
        <f t="shared" si="2"/>
        <v>21</v>
      </c>
      <c r="B25" s="96" t="s">
        <v>502</v>
      </c>
      <c r="C25" s="133"/>
    </row>
    <row r="26" spans="1:3" x14ac:dyDescent="0.25">
      <c r="A26" s="107">
        <f t="shared" si="2"/>
        <v>22</v>
      </c>
      <c r="B26" s="96" t="s">
        <v>503</v>
      </c>
      <c r="C26" s="133"/>
    </row>
    <row r="27" spans="1:3" ht="15.75" customHeight="1" x14ac:dyDescent="0.25">
      <c r="A27" s="107">
        <f t="shared" si="2"/>
        <v>23</v>
      </c>
      <c r="B27" s="96" t="s">
        <v>504</v>
      </c>
      <c r="C27" s="133"/>
    </row>
    <row r="28" spans="1:3" x14ac:dyDescent="0.25">
      <c r="A28" s="107">
        <f t="shared" si="2"/>
        <v>24</v>
      </c>
      <c r="B28" s="96" t="s">
        <v>505</v>
      </c>
      <c r="C28" s="133"/>
    </row>
    <row r="29" spans="1:3" ht="28.5" x14ac:dyDescent="0.25">
      <c r="A29" s="107">
        <f t="shared" si="2"/>
        <v>25</v>
      </c>
      <c r="B29" s="96" t="s">
        <v>391</v>
      </c>
      <c r="C29" s="133"/>
    </row>
    <row r="30" spans="1:3" x14ac:dyDescent="0.25">
      <c r="A30" s="107">
        <f t="shared" si="2"/>
        <v>26</v>
      </c>
      <c r="B30" s="127" t="s">
        <v>506</v>
      </c>
      <c r="C30" s="133"/>
    </row>
    <row r="31" spans="1:3" x14ac:dyDescent="0.25">
      <c r="A31" s="107">
        <f t="shared" si="2"/>
        <v>27</v>
      </c>
      <c r="B31" s="96" t="s">
        <v>507</v>
      </c>
      <c r="C31" s="133"/>
    </row>
    <row r="32" spans="1:3" x14ac:dyDescent="0.25">
      <c r="A32" s="107">
        <f t="shared" si="2"/>
        <v>28</v>
      </c>
      <c r="B32" s="96" t="s">
        <v>549</v>
      </c>
      <c r="C32" s="133"/>
    </row>
    <row r="33" spans="1:3" ht="15" customHeight="1" x14ac:dyDescent="0.25">
      <c r="A33" s="107">
        <f t="shared" si="2"/>
        <v>29</v>
      </c>
      <c r="B33" s="96" t="s">
        <v>519</v>
      </c>
      <c r="C33" s="133"/>
    </row>
    <row r="34" spans="1:3" x14ac:dyDescent="0.25">
      <c r="A34" s="107">
        <f t="shared" si="2"/>
        <v>30</v>
      </c>
      <c r="B34" s="96" t="s">
        <v>508</v>
      </c>
      <c r="C34" s="133"/>
    </row>
    <row r="35" spans="1:3" x14ac:dyDescent="0.25">
      <c r="A35" s="107">
        <f t="shared" si="2"/>
        <v>31</v>
      </c>
      <c r="B35" s="96" t="s">
        <v>509</v>
      </c>
      <c r="C35" s="134"/>
    </row>
    <row r="36" spans="1:3" ht="28.5" x14ac:dyDescent="0.25">
      <c r="A36" s="107">
        <f t="shared" si="2"/>
        <v>32</v>
      </c>
      <c r="B36" s="96" t="s">
        <v>520</v>
      </c>
      <c r="C36" s="134"/>
    </row>
    <row r="37" spans="1:3" ht="28.5" x14ac:dyDescent="0.25">
      <c r="A37" s="107">
        <f t="shared" si="2"/>
        <v>33</v>
      </c>
      <c r="B37" s="96" t="s">
        <v>460</v>
      </c>
      <c r="C37" s="133"/>
    </row>
    <row r="38" spans="1:3" ht="28.5" x14ac:dyDescent="0.25">
      <c r="A38" s="107">
        <f t="shared" si="2"/>
        <v>34</v>
      </c>
      <c r="B38" s="127" t="s">
        <v>510</v>
      </c>
      <c r="C38" s="133"/>
    </row>
    <row r="39" spans="1:3" ht="13.5" customHeight="1" x14ac:dyDescent="0.25">
      <c r="A39" s="107">
        <f t="shared" si="2"/>
        <v>35</v>
      </c>
      <c r="B39" s="127" t="s">
        <v>511</v>
      </c>
      <c r="C39" s="133"/>
    </row>
    <row r="40" spans="1:3" ht="15.75" customHeight="1" x14ac:dyDescent="0.25">
      <c r="A40" s="107">
        <f t="shared" si="2"/>
        <v>36</v>
      </c>
      <c r="B40" s="127" t="s">
        <v>462</v>
      </c>
      <c r="C40" s="133"/>
    </row>
    <row r="41" spans="1:3" ht="28.5" x14ac:dyDescent="0.25">
      <c r="A41" s="107">
        <f t="shared" si="2"/>
        <v>37</v>
      </c>
      <c r="B41" s="127" t="s">
        <v>463</v>
      </c>
      <c r="C41" s="133"/>
    </row>
    <row r="42" spans="1:3" ht="29.25" thickBot="1" x14ac:dyDescent="0.3">
      <c r="A42" s="149">
        <f t="shared" si="2"/>
        <v>38</v>
      </c>
      <c r="B42" s="137" t="s">
        <v>512</v>
      </c>
      <c r="C42" s="136"/>
    </row>
    <row r="43" spans="1:3" ht="16.5" customHeight="1" x14ac:dyDescent="0.25">
      <c r="A43" s="239" t="s">
        <v>70</v>
      </c>
      <c r="B43" s="240"/>
      <c r="C43" s="57"/>
    </row>
    <row r="44" spans="1:3" ht="28.5" x14ac:dyDescent="0.25">
      <c r="A44" s="107">
        <f>A42+1</f>
        <v>39</v>
      </c>
      <c r="B44" s="109" t="s">
        <v>513</v>
      </c>
      <c r="C44" s="59"/>
    </row>
    <row r="45" spans="1:3" s="13" customFormat="1" ht="18" customHeight="1" x14ac:dyDescent="0.25">
      <c r="A45" s="229"/>
      <c r="B45" s="230"/>
      <c r="C45" s="39"/>
    </row>
    <row r="46" spans="1:3" s="13" customFormat="1" x14ac:dyDescent="0.25">
      <c r="A46" s="229"/>
      <c r="B46" s="230"/>
      <c r="C46" s="39"/>
    </row>
    <row r="47" spans="1:3" x14ac:dyDescent="0.25">
      <c r="A47" s="229"/>
      <c r="B47" s="230"/>
      <c r="C47" s="39"/>
    </row>
    <row r="48" spans="1:3" x14ac:dyDescent="0.25">
      <c r="A48" s="229"/>
      <c r="B48" s="230"/>
      <c r="C48" s="39"/>
    </row>
    <row r="49" spans="1:3" x14ac:dyDescent="0.25">
      <c r="A49" s="229"/>
      <c r="B49" s="230"/>
      <c r="C49" s="39"/>
    </row>
    <row r="50" spans="1:3" ht="15.75" thickBot="1" x14ac:dyDescent="0.3">
      <c r="A50" s="184"/>
      <c r="B50" s="186"/>
      <c r="C50" s="39"/>
    </row>
    <row r="51" spans="1:3" x14ac:dyDescent="0.25">
      <c r="A51" s="16"/>
      <c r="B51" s="17"/>
      <c r="C51" s="19"/>
    </row>
    <row r="52" spans="1:3" x14ac:dyDescent="0.25">
      <c r="A52" s="16"/>
      <c r="B52" s="17"/>
      <c r="C52" s="19"/>
    </row>
    <row r="53" spans="1:3" x14ac:dyDescent="0.25">
      <c r="A53" s="16"/>
      <c r="B53" s="17"/>
      <c r="C53" s="19"/>
    </row>
    <row r="54" spans="1:3" x14ac:dyDescent="0.25">
      <c r="A54" s="16"/>
      <c r="B54" s="17"/>
      <c r="C54" s="19"/>
    </row>
    <row r="55" spans="1:3" x14ac:dyDescent="0.25">
      <c r="A55" s="16"/>
      <c r="B55" s="17"/>
      <c r="C55" s="19"/>
    </row>
    <row r="56" spans="1:3" x14ac:dyDescent="0.25">
      <c r="A56" s="14"/>
      <c r="B56" s="5"/>
      <c r="C56" s="5"/>
    </row>
    <row r="57" spans="1:3" x14ac:dyDescent="0.25">
      <c r="A57" s="23"/>
      <c r="B57" s="23"/>
      <c r="C57" s="23"/>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20"/>
      <c r="B62" s="17"/>
      <c r="C62" s="19"/>
    </row>
    <row r="63" spans="1:3" x14ac:dyDescent="0.25">
      <c r="A63" s="20"/>
      <c r="B63" s="17"/>
      <c r="C63" s="19"/>
    </row>
    <row r="64" spans="1:3" x14ac:dyDescent="0.25">
      <c r="A64" s="14"/>
      <c r="B64" s="5"/>
      <c r="C64" s="5"/>
    </row>
    <row r="65" spans="1:3" x14ac:dyDescent="0.25">
      <c r="A65" s="14"/>
      <c r="B65" s="21"/>
      <c r="C65" s="22"/>
    </row>
    <row r="66" spans="1:3" x14ac:dyDescent="0.25">
      <c r="A66" s="14"/>
      <c r="B66" s="24"/>
      <c r="C66" s="24"/>
    </row>
    <row r="67" spans="1:3" x14ac:dyDescent="0.25">
      <c r="A67" s="14"/>
      <c r="B67" s="4"/>
      <c r="C67" s="4"/>
    </row>
    <row r="68" spans="1:3" x14ac:dyDescent="0.25">
      <c r="A68" s="14"/>
      <c r="B68" s="8"/>
      <c r="C68" s="9"/>
    </row>
    <row r="69" spans="1:3" x14ac:dyDescent="0.25">
      <c r="A69" s="14"/>
      <c r="B69" s="25"/>
      <c r="C69" s="9"/>
    </row>
    <row r="70" spans="1:3" x14ac:dyDescent="0.25">
      <c r="A70" s="14"/>
      <c r="B70" s="25"/>
      <c r="C70" s="9"/>
    </row>
    <row r="71" spans="1:3" x14ac:dyDescent="0.25">
      <c r="A71" s="14"/>
      <c r="B71" s="25"/>
      <c r="C71" s="9"/>
    </row>
    <row r="72" spans="1:3" x14ac:dyDescent="0.25">
      <c r="A72" s="14"/>
      <c r="B72" s="25"/>
      <c r="C72" s="9"/>
    </row>
    <row r="73" spans="1:3" x14ac:dyDescent="0.25">
      <c r="A73" s="14"/>
      <c r="B73" s="25"/>
      <c r="C73" s="12"/>
    </row>
    <row r="74" spans="1:3" x14ac:dyDescent="0.25">
      <c r="A74" s="14"/>
      <c r="B74" s="25"/>
      <c r="C74" s="10"/>
    </row>
    <row r="75" spans="1:3" x14ac:dyDescent="0.25">
      <c r="A75" s="14"/>
      <c r="B75" s="25"/>
      <c r="C75" s="11"/>
    </row>
    <row r="76" spans="1:3" x14ac:dyDescent="0.25">
      <c r="A76" s="14"/>
      <c r="B76" s="25"/>
      <c r="C76" s="11"/>
    </row>
    <row r="77" spans="1:3" x14ac:dyDescent="0.25">
      <c r="A77" s="14"/>
      <c r="B77" s="25"/>
      <c r="C77" s="11"/>
    </row>
    <row r="78" spans="1:3" x14ac:dyDescent="0.25">
      <c r="A78" s="14"/>
      <c r="B78" s="25"/>
      <c r="C78" s="11"/>
    </row>
    <row r="79" spans="1:3" x14ac:dyDescent="0.25">
      <c r="A79" s="14"/>
      <c r="B79" s="25"/>
      <c r="C79" s="12"/>
    </row>
    <row r="80" spans="1:3" x14ac:dyDescent="0.25">
      <c r="A80" s="14"/>
      <c r="B80" s="25"/>
      <c r="C80" s="10"/>
    </row>
  </sheetData>
  <mergeCells count="4">
    <mergeCell ref="A8:C8"/>
    <mergeCell ref="A21:C21"/>
    <mergeCell ref="A45:B50"/>
    <mergeCell ref="A43:B43"/>
  </mergeCells>
  <dataValidations disablePrompts="1" count="1">
    <dataValidation type="whole" allowBlank="1" showInputMessage="1" showErrorMessage="1" errorTitle="Maximum Exceeded" error="Supplement EZ is capable of handling a maximum of 20 SCM of any given type" sqref="C51:C55" xr:uid="{FCA03F60-1CC5-4CFD-B442-7D38C8450925}">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0AC2-F5E8-423D-868A-9DD5DF07E7B8}">
  <dimension ref="A1:C67"/>
  <sheetViews>
    <sheetView zoomScale="115" zoomScaleNormal="115" zoomScaleSheetLayoutView="130" zoomScalePageLayoutView="70" workbookViewId="0">
      <selection activeCell="C31" sqref="C31"/>
    </sheetView>
  </sheetViews>
  <sheetFormatPr defaultRowHeight="15" x14ac:dyDescent="0.25"/>
  <cols>
    <col min="1" max="1" width="6.28515625" style="13" customWidth="1"/>
    <col min="2" max="2" width="52" customWidth="1"/>
    <col min="3" max="3" width="36.28515625" customWidth="1"/>
  </cols>
  <sheetData>
    <row r="1" spans="1:3" ht="21" x14ac:dyDescent="0.35">
      <c r="A1" s="15" t="s">
        <v>0</v>
      </c>
    </row>
    <row r="2" spans="1:3" ht="15.75" thickBot="1" x14ac:dyDescent="0.3"/>
    <row r="3" spans="1:3" ht="15.75" thickBot="1" x14ac:dyDescent="0.3">
      <c r="A3" s="168" t="s">
        <v>1</v>
      </c>
      <c r="B3" s="169"/>
      <c r="C3" s="170"/>
    </row>
    <row r="4" spans="1:3" x14ac:dyDescent="0.25">
      <c r="A4" s="112">
        <v>1</v>
      </c>
      <c r="B4" s="113" t="s">
        <v>2</v>
      </c>
      <c r="C4" s="114"/>
    </row>
    <row r="5" spans="1:3" x14ac:dyDescent="0.25">
      <c r="A5" s="74">
        <f>A4+1</f>
        <v>2</v>
      </c>
      <c r="B5" s="51" t="s">
        <v>38</v>
      </c>
      <c r="C5" s="75"/>
    </row>
    <row r="6" spans="1:3" ht="29.25" x14ac:dyDescent="0.25">
      <c r="A6" s="74">
        <f>A5+1</f>
        <v>3</v>
      </c>
      <c r="B6" s="51" t="s">
        <v>42</v>
      </c>
      <c r="C6" s="75"/>
    </row>
    <row r="7" spans="1:3" x14ac:dyDescent="0.25">
      <c r="A7" s="74">
        <f t="shared" ref="A7:A9" si="0">A6+1</f>
        <v>4</v>
      </c>
      <c r="B7" s="51" t="s">
        <v>561</v>
      </c>
      <c r="C7" s="75"/>
    </row>
    <row r="8" spans="1:3" ht="29.25" x14ac:dyDescent="0.25">
      <c r="A8" s="74">
        <f t="shared" si="0"/>
        <v>5</v>
      </c>
      <c r="B8" s="51" t="s">
        <v>47</v>
      </c>
      <c r="C8" s="75"/>
    </row>
    <row r="9" spans="1:3" x14ac:dyDescent="0.25">
      <c r="A9" s="74">
        <f t="shared" si="0"/>
        <v>6</v>
      </c>
      <c r="B9" s="51" t="s">
        <v>3</v>
      </c>
      <c r="C9" s="75"/>
    </row>
    <row r="10" spans="1:3" x14ac:dyDescent="0.25">
      <c r="A10" s="74">
        <v>7</v>
      </c>
      <c r="B10" s="51" t="s">
        <v>564</v>
      </c>
      <c r="C10" s="75"/>
    </row>
    <row r="11" spans="1:3" x14ac:dyDescent="0.25">
      <c r="A11" s="74">
        <v>8</v>
      </c>
      <c r="B11" s="51" t="s">
        <v>565</v>
      </c>
      <c r="C11" s="75"/>
    </row>
    <row r="12" spans="1:3" ht="15.75" thickBot="1" x14ac:dyDescent="0.3">
      <c r="A12" s="76">
        <v>9</v>
      </c>
      <c r="B12" s="56" t="s">
        <v>566</v>
      </c>
      <c r="C12" s="77"/>
    </row>
    <row r="13" spans="1:3" x14ac:dyDescent="0.25">
      <c r="A13" s="176" t="s">
        <v>562</v>
      </c>
      <c r="B13" s="176"/>
      <c r="C13" s="176"/>
    </row>
    <row r="14" spans="1:3" x14ac:dyDescent="0.25">
      <c r="A14" s="175" t="s">
        <v>563</v>
      </c>
      <c r="B14" s="175"/>
      <c r="C14" s="175"/>
    </row>
    <row r="15" spans="1:3" ht="15.75" thickBot="1" x14ac:dyDescent="0.3">
      <c r="A15" s="14"/>
      <c r="B15" s="5"/>
      <c r="C15" s="5"/>
    </row>
    <row r="16" spans="1:3" x14ac:dyDescent="0.25">
      <c r="A16" s="171" t="s">
        <v>4</v>
      </c>
      <c r="B16" s="172"/>
      <c r="C16" s="173"/>
    </row>
    <row r="17" spans="1:3" x14ac:dyDescent="0.25">
      <c r="A17" s="74">
        <f>A12+1</f>
        <v>10</v>
      </c>
      <c r="B17" s="51" t="s">
        <v>5</v>
      </c>
      <c r="C17" s="75"/>
    </row>
    <row r="18" spans="1:3" x14ac:dyDescent="0.25">
      <c r="A18" s="74">
        <f>A17+1</f>
        <v>11</v>
      </c>
      <c r="B18" s="51" t="s">
        <v>6</v>
      </c>
      <c r="C18" s="75"/>
    </row>
    <row r="19" spans="1:3" ht="29.25" x14ac:dyDescent="0.25">
      <c r="A19" s="74">
        <f t="shared" ref="A19:A21" si="1">A18+1</f>
        <v>12</v>
      </c>
      <c r="B19" s="51" t="s">
        <v>7</v>
      </c>
      <c r="C19" s="75"/>
    </row>
    <row r="20" spans="1:3" x14ac:dyDescent="0.25">
      <c r="A20" s="74">
        <f t="shared" si="1"/>
        <v>13</v>
      </c>
      <c r="B20" s="51" t="s">
        <v>41</v>
      </c>
      <c r="C20" s="75"/>
    </row>
    <row r="21" spans="1:3" ht="15.75" thickBot="1" x14ac:dyDescent="0.3">
      <c r="A21" s="76">
        <f t="shared" si="1"/>
        <v>14</v>
      </c>
      <c r="B21" s="56" t="s">
        <v>8</v>
      </c>
      <c r="C21" s="77"/>
    </row>
    <row r="22" spans="1:3" ht="15.75" thickBot="1" x14ac:dyDescent="0.3">
      <c r="A22" s="14"/>
      <c r="B22" s="3"/>
      <c r="C22" s="5"/>
    </row>
    <row r="23" spans="1:3" x14ac:dyDescent="0.25">
      <c r="A23" s="171" t="s">
        <v>567</v>
      </c>
      <c r="B23" s="172"/>
      <c r="C23" s="173"/>
    </row>
    <row r="24" spans="1:3" x14ac:dyDescent="0.25">
      <c r="A24" s="74">
        <f>A21+1</f>
        <v>15</v>
      </c>
      <c r="B24" s="51" t="s">
        <v>9</v>
      </c>
      <c r="C24" s="78"/>
    </row>
    <row r="25" spans="1:3" x14ac:dyDescent="0.25">
      <c r="A25" s="74">
        <f>A24+1</f>
        <v>16</v>
      </c>
      <c r="B25" s="51" t="s">
        <v>10</v>
      </c>
      <c r="C25" s="78"/>
    </row>
    <row r="26" spans="1:3" x14ac:dyDescent="0.25">
      <c r="A26" s="74">
        <f t="shared" ref="A26:A42" si="2">A25+1</f>
        <v>17</v>
      </c>
      <c r="B26" s="51" t="s">
        <v>11</v>
      </c>
      <c r="C26" s="78"/>
    </row>
    <row r="27" spans="1:3" x14ac:dyDescent="0.25">
      <c r="A27" s="74">
        <f t="shared" si="2"/>
        <v>18</v>
      </c>
      <c r="B27" s="51" t="s">
        <v>12</v>
      </c>
      <c r="C27" s="78"/>
    </row>
    <row r="28" spans="1:3" x14ac:dyDescent="0.25">
      <c r="A28" s="74">
        <f t="shared" si="2"/>
        <v>19</v>
      </c>
      <c r="B28" s="51" t="s">
        <v>13</v>
      </c>
      <c r="C28" s="78"/>
    </row>
    <row r="29" spans="1:3" x14ac:dyDescent="0.25">
      <c r="A29" s="74">
        <f t="shared" si="2"/>
        <v>20</v>
      </c>
      <c r="B29" s="51" t="s">
        <v>14</v>
      </c>
      <c r="C29" s="78"/>
    </row>
    <row r="30" spans="1:3" x14ac:dyDescent="0.25">
      <c r="A30" s="74">
        <f t="shared" si="2"/>
        <v>21</v>
      </c>
      <c r="B30" s="51" t="s">
        <v>15</v>
      </c>
      <c r="C30" s="78"/>
    </row>
    <row r="31" spans="1:3" x14ac:dyDescent="0.25">
      <c r="A31" s="74">
        <f t="shared" si="2"/>
        <v>22</v>
      </c>
      <c r="B31" s="51" t="s">
        <v>16</v>
      </c>
      <c r="C31" s="78"/>
    </row>
    <row r="32" spans="1:3" x14ac:dyDescent="0.25">
      <c r="A32" s="74">
        <f t="shared" si="2"/>
        <v>23</v>
      </c>
      <c r="B32" s="51" t="s">
        <v>17</v>
      </c>
      <c r="C32" s="78"/>
    </row>
    <row r="33" spans="1:3" x14ac:dyDescent="0.25">
      <c r="A33" s="74">
        <f t="shared" si="2"/>
        <v>24</v>
      </c>
      <c r="B33" s="51" t="s">
        <v>18</v>
      </c>
      <c r="C33" s="78"/>
    </row>
    <row r="34" spans="1:3" x14ac:dyDescent="0.25">
      <c r="A34" s="74">
        <f t="shared" si="2"/>
        <v>25</v>
      </c>
      <c r="B34" s="51" t="s">
        <v>19</v>
      </c>
      <c r="C34" s="78"/>
    </row>
    <row r="35" spans="1:3" x14ac:dyDescent="0.25">
      <c r="A35" s="74">
        <f t="shared" si="2"/>
        <v>26</v>
      </c>
      <c r="B35" s="51" t="s">
        <v>20</v>
      </c>
      <c r="C35" s="78"/>
    </row>
    <row r="36" spans="1:3" x14ac:dyDescent="0.25">
      <c r="A36" s="74">
        <f>A35+1</f>
        <v>27</v>
      </c>
      <c r="B36" s="51" t="s">
        <v>568</v>
      </c>
      <c r="C36" s="78"/>
    </row>
    <row r="37" spans="1:3" x14ac:dyDescent="0.25">
      <c r="A37" s="74">
        <f>A36+1</f>
        <v>28</v>
      </c>
      <c r="B37" s="51" t="s">
        <v>21</v>
      </c>
      <c r="C37" s="78"/>
    </row>
    <row r="38" spans="1:3" x14ac:dyDescent="0.25">
      <c r="A38" s="74">
        <f t="shared" si="2"/>
        <v>29</v>
      </c>
      <c r="B38" s="51" t="s">
        <v>22</v>
      </c>
      <c r="C38" s="78"/>
    </row>
    <row r="39" spans="1:3" x14ac:dyDescent="0.25">
      <c r="A39" s="74">
        <f t="shared" si="2"/>
        <v>30</v>
      </c>
      <c r="B39" s="51" t="s">
        <v>23</v>
      </c>
      <c r="C39" s="78"/>
    </row>
    <row r="40" spans="1:3" x14ac:dyDescent="0.25">
      <c r="A40" s="74">
        <f t="shared" si="2"/>
        <v>31</v>
      </c>
      <c r="B40" s="51" t="s">
        <v>24</v>
      </c>
      <c r="C40" s="78"/>
    </row>
    <row r="41" spans="1:3" x14ac:dyDescent="0.25">
      <c r="A41" s="74">
        <f t="shared" si="2"/>
        <v>32</v>
      </c>
      <c r="B41" s="51" t="s">
        <v>39</v>
      </c>
      <c r="C41" s="78"/>
    </row>
    <row r="42" spans="1:3" ht="15.75" thickBot="1" x14ac:dyDescent="0.3">
      <c r="A42" s="76">
        <f t="shared" si="2"/>
        <v>33</v>
      </c>
      <c r="B42" s="56" t="s">
        <v>40</v>
      </c>
      <c r="C42" s="79"/>
    </row>
    <row r="43" spans="1:3" ht="15.75" thickBot="1" x14ac:dyDescent="0.3">
      <c r="A43" s="14"/>
      <c r="B43" s="5"/>
      <c r="C43" s="5"/>
    </row>
    <row r="44" spans="1:3" x14ac:dyDescent="0.25">
      <c r="A44" s="171" t="s">
        <v>25</v>
      </c>
      <c r="B44" s="172"/>
      <c r="C44" s="173"/>
    </row>
    <row r="45" spans="1:3" x14ac:dyDescent="0.25">
      <c r="A45" s="80">
        <f>A42+1</f>
        <v>34</v>
      </c>
      <c r="B45" s="51" t="s">
        <v>26</v>
      </c>
      <c r="C45" s="75"/>
    </row>
    <row r="46" spans="1:3" x14ac:dyDescent="0.25">
      <c r="A46" s="80">
        <f>A45+1</f>
        <v>35</v>
      </c>
      <c r="B46" s="51" t="s">
        <v>27</v>
      </c>
      <c r="C46" s="75"/>
    </row>
    <row r="47" spans="1:3" x14ac:dyDescent="0.25">
      <c r="A47" s="80">
        <f t="shared" ref="A47:A50" si="3">A46+1</f>
        <v>36</v>
      </c>
      <c r="B47" s="51" t="s">
        <v>28</v>
      </c>
      <c r="C47" s="75"/>
    </row>
    <row r="48" spans="1:3" x14ac:dyDescent="0.25">
      <c r="A48" s="80">
        <f t="shared" si="3"/>
        <v>37</v>
      </c>
      <c r="B48" s="51" t="s">
        <v>29</v>
      </c>
      <c r="C48" s="75"/>
    </row>
    <row r="49" spans="1:3" x14ac:dyDescent="0.25">
      <c r="A49" s="80">
        <f t="shared" si="3"/>
        <v>38</v>
      </c>
      <c r="B49" s="51" t="s">
        <v>30</v>
      </c>
      <c r="C49" s="75"/>
    </row>
    <row r="50" spans="1:3" ht="15.75" thickBot="1" x14ac:dyDescent="0.3">
      <c r="A50" s="81">
        <f t="shared" si="3"/>
        <v>39</v>
      </c>
      <c r="B50" s="56" t="s">
        <v>31</v>
      </c>
      <c r="C50" s="77"/>
    </row>
    <row r="51" spans="1:3" x14ac:dyDescent="0.25">
      <c r="A51" s="14"/>
      <c r="B51" s="5"/>
      <c r="C51" s="5"/>
    </row>
    <row r="52" spans="1:3" x14ac:dyDescent="0.25">
      <c r="A52" s="14"/>
      <c r="B52" s="6" t="s">
        <v>32</v>
      </c>
      <c r="C52" s="7"/>
    </row>
    <row r="53" spans="1:3" ht="69.75" customHeight="1" x14ac:dyDescent="0.25">
      <c r="A53" s="14"/>
      <c r="B53" s="174" t="s">
        <v>569</v>
      </c>
      <c r="C53" s="174"/>
    </row>
    <row r="54" spans="1:3" x14ac:dyDescent="0.25">
      <c r="A54" s="14"/>
      <c r="B54" s="4" t="s">
        <v>33</v>
      </c>
      <c r="C54" s="4"/>
    </row>
    <row r="55" spans="1:3" ht="15.75" thickBot="1" x14ac:dyDescent="0.3">
      <c r="A55" s="14"/>
      <c r="B55" s="8" t="s">
        <v>34</v>
      </c>
      <c r="C55" s="9"/>
    </row>
    <row r="56" spans="1:3" x14ac:dyDescent="0.25">
      <c r="A56" s="14"/>
      <c r="B56" s="165" t="s">
        <v>35</v>
      </c>
      <c r="C56" s="9"/>
    </row>
    <row r="57" spans="1:3" x14ac:dyDescent="0.25">
      <c r="A57" s="14"/>
      <c r="B57" s="166"/>
      <c r="C57" s="9"/>
    </row>
    <row r="58" spans="1:3" x14ac:dyDescent="0.25">
      <c r="A58" s="14"/>
      <c r="B58" s="166"/>
      <c r="C58" s="9"/>
    </row>
    <row r="59" spans="1:3" x14ac:dyDescent="0.25">
      <c r="A59" s="14"/>
      <c r="B59" s="166"/>
      <c r="C59" s="9"/>
    </row>
    <row r="60" spans="1:3" x14ac:dyDescent="0.25">
      <c r="A60" s="14"/>
      <c r="B60" s="166"/>
      <c r="C60" s="12" t="s">
        <v>43</v>
      </c>
    </row>
    <row r="61" spans="1:3" x14ac:dyDescent="0.25">
      <c r="A61" s="14"/>
      <c r="B61" s="166"/>
      <c r="C61" s="10" t="s">
        <v>36</v>
      </c>
    </row>
    <row r="62" spans="1:3" x14ac:dyDescent="0.25">
      <c r="A62" s="14"/>
      <c r="B62" s="166"/>
      <c r="C62" s="11"/>
    </row>
    <row r="63" spans="1:3" x14ac:dyDescent="0.25">
      <c r="A63" s="14"/>
      <c r="B63" s="166"/>
      <c r="C63" s="11"/>
    </row>
    <row r="64" spans="1:3" x14ac:dyDescent="0.25">
      <c r="A64" s="14"/>
      <c r="B64" s="166"/>
      <c r="C64" s="11"/>
    </row>
    <row r="65" spans="1:3" x14ac:dyDescent="0.25">
      <c r="A65" s="14"/>
      <c r="B65" s="166"/>
      <c r="C65" s="11"/>
    </row>
    <row r="66" spans="1:3" x14ac:dyDescent="0.25">
      <c r="A66" s="14"/>
      <c r="B66" s="166"/>
      <c r="C66" s="12" t="s">
        <v>43</v>
      </c>
    </row>
    <row r="67" spans="1:3" ht="15.75" thickBot="1" x14ac:dyDescent="0.3">
      <c r="A67" s="14"/>
      <c r="B67" s="167"/>
      <c r="C67" s="10" t="s">
        <v>37</v>
      </c>
    </row>
  </sheetData>
  <mergeCells count="8">
    <mergeCell ref="B56:B67"/>
    <mergeCell ref="A3:C3"/>
    <mergeCell ref="A16:C16"/>
    <mergeCell ref="A23:C23"/>
    <mergeCell ref="A44:C44"/>
    <mergeCell ref="B53:C53"/>
    <mergeCell ref="A14:C14"/>
    <mergeCell ref="A13:C13"/>
  </mergeCells>
  <dataValidations count="1">
    <dataValidation type="whole" allowBlank="1" showInputMessage="1" showErrorMessage="1" errorTitle="Maximum Exceeded" error="Supplement EZ is capable of handling a maximum of 20 SCM of any given type" sqref="C24:C42" xr:uid="{70CDB3FB-D1EF-4293-B813-8E8A648898CA}">
      <formula1>0</formula1>
      <formula2>20</formula2>
    </dataValidation>
  </dataValidations>
  <pageMargins left="0.7" right="0.7" top="1.35" bottom="0.75" header="0.3" footer="0.3"/>
  <pageSetup scale="90" fitToHeight="0" orientation="portrait" verticalDpi="300" r:id="rId1"/>
  <headerFooter>
    <oddHeader>&amp;L&amp;G&amp;R&amp;"-,Bold"&amp;16STORMWATER PERMIT PLAN REVIEW
COMPLIANCE CERTIFICATION</oddHeader>
    <oddFooter>&amp;L&amp;"Times New Roman,Regular"Rev. 2: December 4, 2024</oddFooter>
  </headerFooter>
  <rowBreaks count="1" manualBreakCount="1">
    <brk id="43" max="2"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B9C9-D35A-4E90-92BB-137B34232A66}">
  <dimension ref="A1:C60"/>
  <sheetViews>
    <sheetView zoomScaleNormal="100" zoomScaleSheetLayoutView="130" zoomScalePageLayoutView="70" workbookViewId="0">
      <selection activeCell="C3" sqref="C3"/>
    </sheetView>
  </sheetViews>
  <sheetFormatPr defaultRowHeight="15" x14ac:dyDescent="0.25"/>
  <cols>
    <col min="1" max="1" width="6.28515625" style="13" customWidth="1"/>
    <col min="2" max="2" width="59.140625" customWidth="1"/>
    <col min="3" max="3" width="10.140625" customWidth="1"/>
  </cols>
  <sheetData>
    <row r="1" spans="1:3" ht="21" x14ac:dyDescent="0.35">
      <c r="A1" s="15" t="s">
        <v>521</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 t="shared" ref="A5:A6" si="0">A4+1</f>
        <v>3</v>
      </c>
      <c r="B5" s="96" t="s">
        <v>174</v>
      </c>
      <c r="C5" s="99"/>
    </row>
    <row r="6" spans="1:3" ht="29.25" thickBot="1" x14ac:dyDescent="0.3">
      <c r="A6" s="94">
        <f t="shared" si="0"/>
        <v>4</v>
      </c>
      <c r="B6" s="100" t="s">
        <v>516</v>
      </c>
      <c r="C6" s="101"/>
    </row>
    <row r="7" spans="1:3" ht="16.5" customHeight="1" x14ac:dyDescent="0.25">
      <c r="A7" s="215" t="s">
        <v>169</v>
      </c>
      <c r="B7" s="216"/>
      <c r="C7" s="217"/>
    </row>
    <row r="8" spans="1:3" ht="15" customHeight="1" x14ac:dyDescent="0.25">
      <c r="A8" s="138">
        <f>A6+1</f>
        <v>5</v>
      </c>
      <c r="B8" s="96" t="s">
        <v>122</v>
      </c>
      <c r="C8" s="133"/>
    </row>
    <row r="9" spans="1:3" x14ac:dyDescent="0.25">
      <c r="A9" s="107">
        <f>A8+1</f>
        <v>6</v>
      </c>
      <c r="B9" s="96" t="s">
        <v>123</v>
      </c>
      <c r="C9" s="133"/>
    </row>
    <row r="10" spans="1:3" ht="28.5" x14ac:dyDescent="0.25">
      <c r="A10" s="107">
        <f>A9+1</f>
        <v>7</v>
      </c>
      <c r="B10" s="96" t="s">
        <v>170</v>
      </c>
      <c r="C10" s="133"/>
    </row>
    <row r="11" spans="1:3" ht="28.5" x14ac:dyDescent="0.25">
      <c r="A11" s="107">
        <f t="shared" ref="A11:A17" si="1">A10+1</f>
        <v>8</v>
      </c>
      <c r="B11" s="96" t="s">
        <v>126</v>
      </c>
      <c r="C11" s="133"/>
    </row>
    <row r="12" spans="1:3" ht="17.25" customHeight="1" x14ac:dyDescent="0.25">
      <c r="A12" s="107">
        <f t="shared" si="1"/>
        <v>9</v>
      </c>
      <c r="B12" s="96" t="s">
        <v>127</v>
      </c>
      <c r="C12" s="134"/>
    </row>
    <row r="13" spans="1:3" x14ac:dyDescent="0.25">
      <c r="A13" s="107">
        <f t="shared" si="1"/>
        <v>10</v>
      </c>
      <c r="B13" s="96" t="s">
        <v>128</v>
      </c>
      <c r="C13" s="134"/>
    </row>
    <row r="14" spans="1:3" ht="15.75" customHeight="1" x14ac:dyDescent="0.25">
      <c r="A14" s="107">
        <f t="shared" si="1"/>
        <v>11</v>
      </c>
      <c r="B14" s="96" t="s">
        <v>129</v>
      </c>
      <c r="C14" s="133"/>
    </row>
    <row r="15" spans="1:3" x14ac:dyDescent="0.25">
      <c r="A15" s="107">
        <f t="shared" si="1"/>
        <v>12</v>
      </c>
      <c r="B15" s="96" t="s">
        <v>130</v>
      </c>
      <c r="C15" s="133"/>
    </row>
    <row r="16" spans="1:3" ht="28.5" x14ac:dyDescent="0.25">
      <c r="A16" s="107">
        <f t="shared" si="1"/>
        <v>13</v>
      </c>
      <c r="B16" s="96" t="s">
        <v>131</v>
      </c>
      <c r="C16" s="133"/>
    </row>
    <row r="17" spans="1:3" ht="15.75" thickBot="1" x14ac:dyDescent="0.3">
      <c r="A17" s="149">
        <f t="shared" si="1"/>
        <v>14</v>
      </c>
      <c r="B17" s="100" t="s">
        <v>134</v>
      </c>
      <c r="C17" s="136"/>
    </row>
    <row r="18" spans="1:3" ht="16.5" customHeight="1" x14ac:dyDescent="0.25">
      <c r="A18" s="215" t="s">
        <v>522</v>
      </c>
      <c r="B18" s="216"/>
      <c r="C18" s="217"/>
    </row>
    <row r="19" spans="1:3" x14ac:dyDescent="0.25">
      <c r="A19" s="107">
        <f>A17+1</f>
        <v>15</v>
      </c>
      <c r="B19" s="96" t="s">
        <v>141</v>
      </c>
      <c r="C19" s="133"/>
    </row>
    <row r="20" spans="1:3" x14ac:dyDescent="0.25">
      <c r="A20" s="107">
        <f>A19+1</f>
        <v>16</v>
      </c>
      <c r="B20" s="96" t="s">
        <v>523</v>
      </c>
      <c r="C20" s="133"/>
    </row>
    <row r="21" spans="1:3" x14ac:dyDescent="0.25">
      <c r="A21" s="107">
        <f t="shared" ref="A21:A24" si="2">A20+1</f>
        <v>17</v>
      </c>
      <c r="B21" s="127" t="s">
        <v>344</v>
      </c>
      <c r="C21" s="133"/>
    </row>
    <row r="22" spans="1:3" x14ac:dyDescent="0.25">
      <c r="A22" s="107">
        <f t="shared" si="2"/>
        <v>18</v>
      </c>
      <c r="B22" s="96" t="s">
        <v>508</v>
      </c>
      <c r="C22" s="133"/>
    </row>
    <row r="23" spans="1:3" ht="28.5" x14ac:dyDescent="0.25">
      <c r="A23" s="107">
        <f t="shared" si="2"/>
        <v>19</v>
      </c>
      <c r="B23" s="96" t="s">
        <v>460</v>
      </c>
      <c r="C23" s="133"/>
    </row>
    <row r="24" spans="1:3" ht="13.5" customHeight="1" thickBot="1" x14ac:dyDescent="0.3">
      <c r="A24" s="149">
        <f t="shared" si="2"/>
        <v>20</v>
      </c>
      <c r="B24" s="137" t="s">
        <v>525</v>
      </c>
      <c r="C24" s="136"/>
    </row>
    <row r="25" spans="1:3" ht="16.5" customHeight="1" x14ac:dyDescent="0.25">
      <c r="A25" s="239" t="s">
        <v>70</v>
      </c>
      <c r="B25" s="240"/>
      <c r="C25" s="57"/>
    </row>
    <row r="26" spans="1:3" ht="28.5" x14ac:dyDescent="0.25">
      <c r="A26" s="107">
        <f>A24+1</f>
        <v>21</v>
      </c>
      <c r="B26" s="109" t="s">
        <v>524</v>
      </c>
      <c r="C26" s="59"/>
    </row>
    <row r="27" spans="1:3" s="13" customFormat="1" ht="18" customHeight="1" x14ac:dyDescent="0.25">
      <c r="A27" s="229"/>
      <c r="B27" s="230"/>
      <c r="C27" s="39"/>
    </row>
    <row r="28" spans="1:3" s="13" customFormat="1" x14ac:dyDescent="0.25">
      <c r="A28" s="229"/>
      <c r="B28" s="230"/>
      <c r="C28" s="39"/>
    </row>
    <row r="29" spans="1:3" x14ac:dyDescent="0.25">
      <c r="A29" s="229"/>
      <c r="B29" s="230"/>
      <c r="C29" s="39"/>
    </row>
    <row r="30" spans="1:3" x14ac:dyDescent="0.25">
      <c r="A30" s="229"/>
      <c r="B30" s="230"/>
      <c r="C30" s="39"/>
    </row>
    <row r="31" spans="1:3" x14ac:dyDescent="0.25">
      <c r="A31" s="229"/>
      <c r="B31" s="230"/>
      <c r="C31" s="39"/>
    </row>
    <row r="32" spans="1:3" ht="15.75" thickBot="1" x14ac:dyDescent="0.3">
      <c r="A32" s="184"/>
      <c r="B32" s="186"/>
      <c r="C32" s="39"/>
    </row>
    <row r="33" spans="1:3" x14ac:dyDescent="0.25">
      <c r="A33" s="16"/>
      <c r="B33" s="17"/>
      <c r="C33" s="19"/>
    </row>
    <row r="34" spans="1:3" x14ac:dyDescent="0.25">
      <c r="A34" s="16"/>
      <c r="B34" s="17"/>
      <c r="C34" s="19"/>
    </row>
    <row r="35" spans="1:3" x14ac:dyDescent="0.25">
      <c r="A35" s="16"/>
      <c r="B35" s="17"/>
      <c r="C35" s="19"/>
    </row>
    <row r="36" spans="1:3" x14ac:dyDescent="0.25">
      <c r="A36" s="14"/>
      <c r="B36" s="5"/>
      <c r="C36" s="5"/>
    </row>
    <row r="37" spans="1:3" x14ac:dyDescent="0.25">
      <c r="A37" s="23"/>
      <c r="B37" s="23"/>
      <c r="C37" s="23"/>
    </row>
    <row r="38" spans="1:3" x14ac:dyDescent="0.25">
      <c r="A38" s="20"/>
      <c r="B38" s="17"/>
      <c r="C38" s="19"/>
    </row>
    <row r="39" spans="1:3" x14ac:dyDescent="0.25">
      <c r="A39" s="20"/>
      <c r="B39" s="17"/>
      <c r="C39" s="19"/>
    </row>
    <row r="40" spans="1:3" x14ac:dyDescent="0.25">
      <c r="A40" s="20"/>
      <c r="B40" s="17"/>
      <c r="C40" s="19"/>
    </row>
    <row r="41" spans="1:3" x14ac:dyDescent="0.25">
      <c r="A41" s="20"/>
      <c r="B41" s="17"/>
      <c r="C41" s="19"/>
    </row>
    <row r="42" spans="1:3" x14ac:dyDescent="0.25">
      <c r="A42" s="20"/>
      <c r="B42" s="17"/>
      <c r="C42" s="19"/>
    </row>
    <row r="43" spans="1:3" x14ac:dyDescent="0.25">
      <c r="A43" s="20"/>
      <c r="B43" s="17"/>
      <c r="C43" s="19"/>
    </row>
    <row r="44" spans="1:3" x14ac:dyDescent="0.25">
      <c r="A44" s="14"/>
      <c r="B44" s="5"/>
      <c r="C44" s="5"/>
    </row>
    <row r="45" spans="1:3" x14ac:dyDescent="0.25">
      <c r="A45" s="14"/>
      <c r="B45" s="21"/>
      <c r="C45" s="22"/>
    </row>
    <row r="46" spans="1:3" x14ac:dyDescent="0.25">
      <c r="A46" s="14"/>
      <c r="B46" s="24"/>
      <c r="C46" s="24"/>
    </row>
    <row r="47" spans="1:3" x14ac:dyDescent="0.25">
      <c r="A47" s="14"/>
      <c r="B47" s="4"/>
      <c r="C47" s="4"/>
    </row>
    <row r="48" spans="1:3" x14ac:dyDescent="0.25">
      <c r="A48" s="14"/>
      <c r="B48" s="8"/>
      <c r="C48" s="9"/>
    </row>
    <row r="49" spans="1:3" x14ac:dyDescent="0.25">
      <c r="A49" s="14"/>
      <c r="B49" s="25"/>
      <c r="C49" s="9"/>
    </row>
    <row r="50" spans="1:3" x14ac:dyDescent="0.25">
      <c r="A50" s="14"/>
      <c r="B50" s="25"/>
      <c r="C50" s="9"/>
    </row>
    <row r="51" spans="1:3" x14ac:dyDescent="0.25">
      <c r="A51" s="14"/>
      <c r="B51" s="25"/>
      <c r="C51" s="9"/>
    </row>
    <row r="52" spans="1:3" x14ac:dyDescent="0.25">
      <c r="A52" s="14"/>
      <c r="B52" s="25"/>
      <c r="C52" s="9"/>
    </row>
    <row r="53" spans="1:3" x14ac:dyDescent="0.25">
      <c r="A53" s="14"/>
      <c r="B53" s="25"/>
      <c r="C53" s="12"/>
    </row>
    <row r="54" spans="1:3" x14ac:dyDescent="0.25">
      <c r="A54" s="14"/>
      <c r="B54" s="25"/>
      <c r="C54" s="10"/>
    </row>
    <row r="55" spans="1:3" x14ac:dyDescent="0.25">
      <c r="A55" s="14"/>
      <c r="B55" s="25"/>
      <c r="C55" s="11"/>
    </row>
    <row r="56" spans="1:3" x14ac:dyDescent="0.25">
      <c r="A56" s="14"/>
      <c r="B56" s="25"/>
      <c r="C56" s="11"/>
    </row>
    <row r="57" spans="1:3" x14ac:dyDescent="0.25">
      <c r="A57" s="14"/>
      <c r="B57" s="25"/>
      <c r="C57" s="11"/>
    </row>
    <row r="58" spans="1:3" x14ac:dyDescent="0.25">
      <c r="A58" s="14"/>
      <c r="B58" s="25"/>
      <c r="C58" s="11"/>
    </row>
    <row r="59" spans="1:3" x14ac:dyDescent="0.25">
      <c r="A59" s="14"/>
      <c r="B59" s="25"/>
      <c r="C59" s="12"/>
    </row>
    <row r="60" spans="1:3" x14ac:dyDescent="0.25">
      <c r="A60" s="14"/>
      <c r="B60" s="25"/>
      <c r="C60" s="10"/>
    </row>
  </sheetData>
  <mergeCells count="4">
    <mergeCell ref="A7:C7"/>
    <mergeCell ref="A18:C18"/>
    <mergeCell ref="A27:B32"/>
    <mergeCell ref="A25:B25"/>
  </mergeCells>
  <dataValidations disablePrompts="1" count="1">
    <dataValidation type="whole" allowBlank="1" showInputMessage="1" showErrorMessage="1" errorTitle="Maximum Exceeded" error="Supplement EZ is capable of handling a maximum of 20 SCM of any given type" sqref="C33:C35" xr:uid="{47E48027-8128-4164-AA5E-2579B4039D68}">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C6720-FAE3-4860-9210-BE3BCEA98ADC}">
  <dimension ref="A1:C989"/>
  <sheetViews>
    <sheetView zoomScaleNormal="100" zoomScaleSheetLayoutView="130" zoomScalePageLayoutView="145" workbookViewId="0">
      <selection activeCell="C3" sqref="C3"/>
    </sheetView>
  </sheetViews>
  <sheetFormatPr defaultRowHeight="15" x14ac:dyDescent="0.25"/>
  <cols>
    <col min="1" max="1" width="6.28515625" style="13" customWidth="1"/>
    <col min="2" max="2" width="59.140625" customWidth="1"/>
    <col min="3" max="3" width="10.140625" customWidth="1"/>
  </cols>
  <sheetData>
    <row r="1" spans="1:3" ht="21" x14ac:dyDescent="0.35">
      <c r="A1" s="15" t="s">
        <v>341</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 customHeight="1" x14ac:dyDescent="0.25">
      <c r="A9" s="138">
        <f>A7+1</f>
        <v>6</v>
      </c>
      <c r="B9" s="96" t="s">
        <v>122</v>
      </c>
      <c r="C9" s="133"/>
    </row>
    <row r="10" spans="1:3" x14ac:dyDescent="0.25">
      <c r="A10" s="107">
        <f>A9+1</f>
        <v>7</v>
      </c>
      <c r="B10" s="96" t="s">
        <v>123</v>
      </c>
      <c r="C10" s="133"/>
    </row>
    <row r="11" spans="1:3" ht="28.5" x14ac:dyDescent="0.25">
      <c r="A11" s="107">
        <f t="shared" ref="A11:A17" si="1">A10+1</f>
        <v>8</v>
      </c>
      <c r="B11" s="96" t="s">
        <v>170</v>
      </c>
      <c r="C11" s="133"/>
    </row>
    <row r="12" spans="1:3" ht="28.5" x14ac:dyDescent="0.25">
      <c r="A12" s="107">
        <f t="shared" si="1"/>
        <v>9</v>
      </c>
      <c r="B12" s="96" t="s">
        <v>126</v>
      </c>
      <c r="C12" s="133"/>
    </row>
    <row r="13" spans="1:3" ht="15.75" customHeight="1" x14ac:dyDescent="0.25">
      <c r="A13" s="107">
        <f t="shared" si="1"/>
        <v>10</v>
      </c>
      <c r="B13" s="96" t="s">
        <v>209</v>
      </c>
      <c r="C13" s="134"/>
    </row>
    <row r="14" spans="1:3" ht="15" customHeight="1" x14ac:dyDescent="0.25">
      <c r="A14" s="107">
        <f t="shared" si="1"/>
        <v>11</v>
      </c>
      <c r="B14" s="96" t="s">
        <v>129</v>
      </c>
      <c r="C14" s="133"/>
    </row>
    <row r="15" spans="1:3" x14ac:dyDescent="0.25">
      <c r="A15" s="107">
        <f t="shared" si="1"/>
        <v>12</v>
      </c>
      <c r="B15" s="96" t="s">
        <v>130</v>
      </c>
      <c r="C15" s="133"/>
    </row>
    <row r="16" spans="1:3" ht="28.5" x14ac:dyDescent="0.25">
      <c r="A16" s="107">
        <f t="shared" si="1"/>
        <v>13</v>
      </c>
      <c r="B16" s="96" t="s">
        <v>131</v>
      </c>
      <c r="C16" s="133"/>
    </row>
    <row r="17" spans="1:3" ht="15.75" thickBot="1" x14ac:dyDescent="0.3">
      <c r="A17" s="149">
        <f t="shared" si="1"/>
        <v>14</v>
      </c>
      <c r="B17" s="100" t="s">
        <v>134</v>
      </c>
      <c r="C17" s="136"/>
    </row>
    <row r="18" spans="1:3" ht="16.5" customHeight="1" x14ac:dyDescent="0.25">
      <c r="A18" s="236" t="s">
        <v>340</v>
      </c>
      <c r="B18" s="237"/>
      <c r="C18" s="238"/>
    </row>
    <row r="19" spans="1:3" x14ac:dyDescent="0.25">
      <c r="A19" s="107">
        <f>A17+1</f>
        <v>15</v>
      </c>
      <c r="B19" s="96" t="s">
        <v>322</v>
      </c>
      <c r="C19" s="133"/>
    </row>
    <row r="20" spans="1:3" x14ac:dyDescent="0.25">
      <c r="A20" s="107">
        <f>A19+1</f>
        <v>16</v>
      </c>
      <c r="B20" s="96" t="s">
        <v>323</v>
      </c>
      <c r="C20" s="133"/>
    </row>
    <row r="21" spans="1:3" x14ac:dyDescent="0.25">
      <c r="A21" s="107">
        <f t="shared" ref="A21:A36" si="2">A20+1</f>
        <v>17</v>
      </c>
      <c r="B21" s="127" t="s">
        <v>324</v>
      </c>
      <c r="C21" s="133"/>
    </row>
    <row r="22" spans="1:3" ht="28.5" x14ac:dyDescent="0.25">
      <c r="A22" s="107">
        <f t="shared" si="2"/>
        <v>18</v>
      </c>
      <c r="B22" s="96" t="s">
        <v>325</v>
      </c>
      <c r="C22" s="145"/>
    </row>
    <row r="23" spans="1:3" x14ac:dyDescent="0.25">
      <c r="A23" s="107">
        <f t="shared" si="2"/>
        <v>19</v>
      </c>
      <c r="B23" s="96" t="s">
        <v>326</v>
      </c>
      <c r="C23" s="133"/>
    </row>
    <row r="24" spans="1:3" x14ac:dyDescent="0.25">
      <c r="A24" s="107">
        <f t="shared" si="2"/>
        <v>20</v>
      </c>
      <c r="B24" s="96" t="s">
        <v>327</v>
      </c>
      <c r="C24" s="134"/>
    </row>
    <row r="25" spans="1:3" x14ac:dyDescent="0.25">
      <c r="A25" s="107">
        <f t="shared" si="2"/>
        <v>21</v>
      </c>
      <c r="B25" s="96" t="s">
        <v>141</v>
      </c>
      <c r="C25" s="133"/>
    </row>
    <row r="26" spans="1:3" x14ac:dyDescent="0.25">
      <c r="A26" s="107">
        <f t="shared" si="2"/>
        <v>22</v>
      </c>
      <c r="B26" s="96" t="s">
        <v>328</v>
      </c>
      <c r="C26" s="133"/>
    </row>
    <row r="27" spans="1:3" x14ac:dyDescent="0.25">
      <c r="A27" s="107">
        <f t="shared" si="2"/>
        <v>23</v>
      </c>
      <c r="B27" s="127" t="s">
        <v>329</v>
      </c>
      <c r="C27" s="133"/>
    </row>
    <row r="28" spans="1:3" x14ac:dyDescent="0.25">
      <c r="A28" s="107">
        <f t="shared" si="2"/>
        <v>24</v>
      </c>
      <c r="B28" s="96" t="s">
        <v>330</v>
      </c>
      <c r="C28" s="133"/>
    </row>
    <row r="29" spans="1:3" x14ac:dyDescent="0.25">
      <c r="A29" s="107">
        <f t="shared" si="2"/>
        <v>25</v>
      </c>
      <c r="B29" s="96" t="s">
        <v>331</v>
      </c>
      <c r="C29" s="133"/>
    </row>
    <row r="30" spans="1:3" x14ac:dyDescent="0.25">
      <c r="A30" s="107">
        <f t="shared" si="2"/>
        <v>26</v>
      </c>
      <c r="B30" s="96" t="s">
        <v>332</v>
      </c>
      <c r="C30" s="133"/>
    </row>
    <row r="31" spans="1:3" x14ac:dyDescent="0.25">
      <c r="A31" s="107">
        <f t="shared" si="2"/>
        <v>27</v>
      </c>
      <c r="B31" s="96" t="s">
        <v>333</v>
      </c>
      <c r="C31" s="133"/>
    </row>
    <row r="32" spans="1:3" x14ac:dyDescent="0.25">
      <c r="A32" s="107">
        <f t="shared" si="2"/>
        <v>28</v>
      </c>
      <c r="B32" s="127" t="s">
        <v>334</v>
      </c>
      <c r="C32" s="133"/>
    </row>
    <row r="33" spans="1:3" x14ac:dyDescent="0.25">
      <c r="A33" s="107">
        <f t="shared" si="2"/>
        <v>29</v>
      </c>
      <c r="B33" s="127" t="s">
        <v>335</v>
      </c>
      <c r="C33" s="133"/>
    </row>
    <row r="34" spans="1:3" ht="13.5" customHeight="1" x14ac:dyDescent="0.25">
      <c r="A34" s="107">
        <f t="shared" si="2"/>
        <v>30</v>
      </c>
      <c r="B34" s="127" t="s">
        <v>336</v>
      </c>
      <c r="C34" s="133"/>
    </row>
    <row r="35" spans="1:3" x14ac:dyDescent="0.25">
      <c r="A35" s="107">
        <f t="shared" si="2"/>
        <v>31</v>
      </c>
      <c r="B35" s="127" t="s">
        <v>337</v>
      </c>
      <c r="C35" s="133"/>
    </row>
    <row r="36" spans="1:3" ht="29.25" thickBot="1" x14ac:dyDescent="0.3">
      <c r="A36" s="149">
        <f t="shared" si="2"/>
        <v>32</v>
      </c>
      <c r="B36" s="137" t="s">
        <v>338</v>
      </c>
      <c r="C36" s="136"/>
    </row>
    <row r="37" spans="1:3" ht="15" customHeight="1" x14ac:dyDescent="0.25">
      <c r="A37" s="239" t="s">
        <v>70</v>
      </c>
      <c r="B37" s="240"/>
      <c r="C37" s="57"/>
    </row>
    <row r="38" spans="1:3" ht="28.5" x14ac:dyDescent="0.25">
      <c r="A38" s="107">
        <f>A36+1</f>
        <v>33</v>
      </c>
      <c r="B38" s="109" t="s">
        <v>339</v>
      </c>
      <c r="C38" s="59"/>
    </row>
    <row r="39" spans="1:3" x14ac:dyDescent="0.25">
      <c r="A39" s="248"/>
      <c r="B39" s="249"/>
      <c r="C39" s="39"/>
    </row>
    <row r="40" spans="1:3" s="13" customFormat="1" ht="18" customHeight="1" x14ac:dyDescent="0.25">
      <c r="A40" s="250"/>
      <c r="B40" s="251"/>
      <c r="C40" s="39"/>
    </row>
    <row r="41" spans="1:3" s="13" customFormat="1" x14ac:dyDescent="0.25">
      <c r="A41" s="250"/>
      <c r="B41" s="251"/>
      <c r="C41" s="39"/>
    </row>
    <row r="42" spans="1:3" x14ac:dyDescent="0.25">
      <c r="A42" s="250"/>
      <c r="B42" s="251"/>
    </row>
    <row r="43" spans="1:3" x14ac:dyDescent="0.25">
      <c r="A43" s="250"/>
      <c r="B43" s="251"/>
    </row>
    <row r="44" spans="1:3" ht="15.75" thickBot="1" x14ac:dyDescent="0.3">
      <c r="A44" s="252"/>
      <c r="B44" s="253"/>
    </row>
    <row r="45" spans="1:3" x14ac:dyDescent="0.25">
      <c r="A45"/>
    </row>
    <row r="46" spans="1:3" x14ac:dyDescent="0.25">
      <c r="A46"/>
    </row>
    <row r="47" spans="1:3" x14ac:dyDescent="0.25">
      <c r="A47"/>
    </row>
    <row r="48" spans="1:3"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sheetData>
  <mergeCells count="4">
    <mergeCell ref="A8:C8"/>
    <mergeCell ref="A18:C18"/>
    <mergeCell ref="A37:B37"/>
    <mergeCell ref="A39:B44"/>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rowBreaks count="1" manualBreakCount="1">
    <brk id="36" max="2"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8720-E694-43F7-A308-D5287A8FAB2E}">
  <dimension ref="A1:C76"/>
  <sheetViews>
    <sheetView zoomScaleNormal="100" zoomScaleSheetLayoutView="130" zoomScalePageLayoutView="145" workbookViewId="0">
      <selection activeCell="C3" sqref="C3"/>
    </sheetView>
  </sheetViews>
  <sheetFormatPr defaultRowHeight="15" x14ac:dyDescent="0.25"/>
  <cols>
    <col min="1" max="1" width="6.28515625" style="13" customWidth="1"/>
    <col min="2" max="2" width="59.140625" customWidth="1"/>
    <col min="3" max="3" width="10.140625" customWidth="1"/>
  </cols>
  <sheetData>
    <row r="1" spans="1:3" ht="21" x14ac:dyDescent="0.35">
      <c r="A1" s="15" t="s">
        <v>355</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 customHeight="1" x14ac:dyDescent="0.25">
      <c r="A9" s="138">
        <f>A7+1</f>
        <v>6</v>
      </c>
      <c r="B9" s="96" t="s">
        <v>122</v>
      </c>
      <c r="C9" s="133"/>
    </row>
    <row r="10" spans="1:3" x14ac:dyDescent="0.25">
      <c r="A10" s="107">
        <f>A9+1</f>
        <v>7</v>
      </c>
      <c r="B10" s="96" t="s">
        <v>123</v>
      </c>
      <c r="C10" s="133"/>
    </row>
    <row r="11" spans="1:3" ht="28.5" x14ac:dyDescent="0.25">
      <c r="A11" s="107">
        <f t="shared" ref="A11:A18" si="1">A10+1</f>
        <v>8</v>
      </c>
      <c r="B11" s="96" t="s">
        <v>170</v>
      </c>
      <c r="C11" s="133"/>
    </row>
    <row r="12" spans="1:3" ht="28.5" x14ac:dyDescent="0.25">
      <c r="A12" s="107">
        <f t="shared" si="1"/>
        <v>9</v>
      </c>
      <c r="B12" s="96" t="s">
        <v>126</v>
      </c>
      <c r="C12" s="133"/>
    </row>
    <row r="13" spans="1:3" ht="15" customHeight="1" x14ac:dyDescent="0.25">
      <c r="A13" s="107">
        <f t="shared" si="1"/>
        <v>10</v>
      </c>
      <c r="B13" s="96" t="s">
        <v>209</v>
      </c>
      <c r="C13" s="134"/>
    </row>
    <row r="14" spans="1:3" x14ac:dyDescent="0.25">
      <c r="A14" s="107">
        <f t="shared" si="1"/>
        <v>11</v>
      </c>
      <c r="B14" s="96" t="s">
        <v>128</v>
      </c>
      <c r="C14" s="134"/>
    </row>
    <row r="15" spans="1:3" ht="15" customHeight="1" x14ac:dyDescent="0.25">
      <c r="A15" s="107">
        <f t="shared" si="1"/>
        <v>12</v>
      </c>
      <c r="B15" s="96" t="s">
        <v>129</v>
      </c>
      <c r="C15" s="133"/>
    </row>
    <row r="16" spans="1:3" x14ac:dyDescent="0.25">
      <c r="A16" s="107">
        <f t="shared" si="1"/>
        <v>13</v>
      </c>
      <c r="B16" s="96" t="s">
        <v>130</v>
      </c>
      <c r="C16" s="133"/>
    </row>
    <row r="17" spans="1:3" ht="28.5" x14ac:dyDescent="0.25">
      <c r="A17" s="107">
        <f t="shared" si="1"/>
        <v>14</v>
      </c>
      <c r="B17" s="96" t="s">
        <v>131</v>
      </c>
      <c r="C17" s="133"/>
    </row>
    <row r="18" spans="1:3" ht="15.75" thickBot="1" x14ac:dyDescent="0.3">
      <c r="A18" s="149">
        <f t="shared" si="1"/>
        <v>15</v>
      </c>
      <c r="B18" s="100" t="s">
        <v>134</v>
      </c>
      <c r="C18" s="136"/>
    </row>
    <row r="19" spans="1:3" ht="16.5" customHeight="1" x14ac:dyDescent="0.25">
      <c r="A19" s="236" t="s">
        <v>366</v>
      </c>
      <c r="B19" s="237"/>
      <c r="C19" s="238"/>
    </row>
    <row r="20" spans="1:3" x14ac:dyDescent="0.25">
      <c r="A20" s="107">
        <f>A18+1</f>
        <v>16</v>
      </c>
      <c r="B20" s="127" t="s">
        <v>342</v>
      </c>
      <c r="C20" s="146"/>
    </row>
    <row r="21" spans="1:3" x14ac:dyDescent="0.25">
      <c r="A21" s="107">
        <f>A20+1</f>
        <v>17</v>
      </c>
      <c r="B21" s="96" t="s">
        <v>141</v>
      </c>
      <c r="C21" s="134"/>
    </row>
    <row r="22" spans="1:3" x14ac:dyDescent="0.25">
      <c r="A22" s="107">
        <f t="shared" ref="A22:A45" si="2">A21+1</f>
        <v>18</v>
      </c>
      <c r="B22" s="127" t="s">
        <v>343</v>
      </c>
      <c r="C22" s="133"/>
    </row>
    <row r="23" spans="1:3" x14ac:dyDescent="0.25">
      <c r="A23" s="107">
        <f t="shared" si="2"/>
        <v>19</v>
      </c>
      <c r="B23" s="127" t="s">
        <v>344</v>
      </c>
      <c r="C23" s="133"/>
    </row>
    <row r="24" spans="1:3" x14ac:dyDescent="0.25">
      <c r="A24" s="107">
        <f t="shared" si="2"/>
        <v>20</v>
      </c>
      <c r="B24" s="96" t="s">
        <v>345</v>
      </c>
      <c r="C24" s="133"/>
    </row>
    <row r="25" spans="1:3" x14ac:dyDescent="0.25">
      <c r="A25" s="107">
        <f t="shared" si="2"/>
        <v>21</v>
      </c>
      <c r="B25" s="96" t="s">
        <v>346</v>
      </c>
      <c r="C25" s="134"/>
    </row>
    <row r="26" spans="1:3" ht="28.5" x14ac:dyDescent="0.25">
      <c r="A26" s="107">
        <f t="shared" si="2"/>
        <v>22</v>
      </c>
      <c r="B26" s="96" t="s">
        <v>347</v>
      </c>
      <c r="C26" s="134"/>
    </row>
    <row r="27" spans="1:3" x14ac:dyDescent="0.25">
      <c r="A27" s="107">
        <f t="shared" si="2"/>
        <v>23</v>
      </c>
      <c r="B27" s="96" t="s">
        <v>348</v>
      </c>
      <c r="C27" s="133"/>
    </row>
    <row r="28" spans="1:3" x14ac:dyDescent="0.25">
      <c r="A28" s="107">
        <f t="shared" si="2"/>
        <v>24</v>
      </c>
      <c r="B28" s="96" t="s">
        <v>349</v>
      </c>
      <c r="C28" s="133"/>
    </row>
    <row r="29" spans="1:3" x14ac:dyDescent="0.25">
      <c r="A29" s="107">
        <f t="shared" si="2"/>
        <v>25</v>
      </c>
      <c r="B29" s="127" t="s">
        <v>350</v>
      </c>
      <c r="C29" s="133"/>
    </row>
    <row r="30" spans="1:3" x14ac:dyDescent="0.25">
      <c r="A30" s="107">
        <f t="shared" si="2"/>
        <v>26</v>
      </c>
      <c r="B30" s="127" t="s">
        <v>181</v>
      </c>
      <c r="C30" s="133"/>
    </row>
    <row r="31" spans="1:3" x14ac:dyDescent="0.25">
      <c r="A31" s="107">
        <f t="shared" si="2"/>
        <v>27</v>
      </c>
      <c r="B31" s="127" t="s">
        <v>182</v>
      </c>
      <c r="C31" s="133"/>
    </row>
    <row r="32" spans="1:3" x14ac:dyDescent="0.25">
      <c r="A32" s="107">
        <f t="shared" si="2"/>
        <v>28</v>
      </c>
      <c r="B32" s="127" t="s">
        <v>183</v>
      </c>
      <c r="C32" s="133"/>
    </row>
    <row r="33" spans="1:3" x14ac:dyDescent="0.25">
      <c r="A33" s="107">
        <f t="shared" si="2"/>
        <v>29</v>
      </c>
      <c r="B33" s="96" t="s">
        <v>184</v>
      </c>
      <c r="C33" s="133"/>
    </row>
    <row r="34" spans="1:3" x14ac:dyDescent="0.25">
      <c r="A34" s="107">
        <f t="shared" si="2"/>
        <v>30</v>
      </c>
      <c r="B34" s="96" t="s">
        <v>185</v>
      </c>
      <c r="C34" s="134"/>
    </row>
    <row r="35" spans="1:3" ht="13.5" customHeight="1" x14ac:dyDescent="0.25">
      <c r="A35" s="107">
        <f t="shared" si="2"/>
        <v>31</v>
      </c>
      <c r="B35" s="96" t="s">
        <v>351</v>
      </c>
      <c r="C35" s="134"/>
    </row>
    <row r="36" spans="1:3" x14ac:dyDescent="0.25">
      <c r="A36" s="107">
        <f t="shared" si="2"/>
        <v>32</v>
      </c>
      <c r="B36" s="96" t="s">
        <v>187</v>
      </c>
      <c r="C36" s="133"/>
    </row>
    <row r="37" spans="1:3" x14ac:dyDescent="0.25">
      <c r="A37" s="107">
        <f t="shared" si="2"/>
        <v>33</v>
      </c>
      <c r="B37" s="96" t="s">
        <v>188</v>
      </c>
      <c r="C37" s="145"/>
    </row>
    <row r="38" spans="1:3" x14ac:dyDescent="0.25">
      <c r="A38" s="107">
        <f t="shared" si="2"/>
        <v>34</v>
      </c>
      <c r="B38" s="127" t="s">
        <v>189</v>
      </c>
      <c r="C38" s="145"/>
    </row>
    <row r="39" spans="1:3" x14ac:dyDescent="0.25">
      <c r="A39" s="107">
        <f t="shared" si="2"/>
        <v>35</v>
      </c>
      <c r="B39" s="96" t="s">
        <v>190</v>
      </c>
      <c r="C39" s="160"/>
    </row>
    <row r="40" spans="1:3" x14ac:dyDescent="0.25">
      <c r="A40" s="107">
        <f t="shared" si="2"/>
        <v>36</v>
      </c>
      <c r="B40" s="96" t="s">
        <v>191</v>
      </c>
      <c r="C40" s="134"/>
    </row>
    <row r="41" spans="1:3" s="13" customFormat="1" ht="18" customHeight="1" x14ac:dyDescent="0.25">
      <c r="A41" s="107">
        <f t="shared" si="2"/>
        <v>37</v>
      </c>
      <c r="B41" s="96" t="s">
        <v>192</v>
      </c>
      <c r="C41" s="133"/>
    </row>
    <row r="42" spans="1:3" s="13" customFormat="1" x14ac:dyDescent="0.25">
      <c r="A42" s="107">
        <f t="shared" si="2"/>
        <v>38</v>
      </c>
      <c r="B42" s="96" t="s">
        <v>193</v>
      </c>
      <c r="C42" s="133"/>
    </row>
    <row r="43" spans="1:3" x14ac:dyDescent="0.25">
      <c r="A43" s="107">
        <f t="shared" si="2"/>
        <v>39</v>
      </c>
      <c r="B43" s="127" t="s">
        <v>194</v>
      </c>
      <c r="C43" s="133"/>
    </row>
    <row r="44" spans="1:3" x14ac:dyDescent="0.25">
      <c r="A44" s="107">
        <f t="shared" si="2"/>
        <v>40</v>
      </c>
      <c r="B44" s="127" t="s">
        <v>352</v>
      </c>
      <c r="C44" s="133"/>
    </row>
    <row r="45" spans="1:3" ht="29.25" thickBot="1" x14ac:dyDescent="0.3">
      <c r="A45" s="149">
        <f t="shared" si="2"/>
        <v>41</v>
      </c>
      <c r="B45" s="137" t="s">
        <v>353</v>
      </c>
      <c r="C45" s="136"/>
    </row>
    <row r="46" spans="1:3" x14ac:dyDescent="0.25">
      <c r="A46" s="239" t="s">
        <v>70</v>
      </c>
      <c r="B46" s="240"/>
      <c r="C46" s="57"/>
    </row>
    <row r="47" spans="1:3" ht="28.5" x14ac:dyDescent="0.25">
      <c r="A47" s="107">
        <f>A45+1</f>
        <v>42</v>
      </c>
      <c r="B47" s="109" t="s">
        <v>354</v>
      </c>
      <c r="C47" s="59"/>
    </row>
    <row r="48" spans="1:3" x14ac:dyDescent="0.25">
      <c r="A48" s="229"/>
      <c r="B48" s="230"/>
      <c r="C48" s="39"/>
    </row>
    <row r="49" spans="1:3" x14ac:dyDescent="0.25">
      <c r="A49" s="229"/>
      <c r="B49" s="230"/>
      <c r="C49" s="39"/>
    </row>
    <row r="50" spans="1:3" x14ac:dyDescent="0.25">
      <c r="A50" s="229"/>
      <c r="B50" s="230"/>
      <c r="C50" s="39"/>
    </row>
    <row r="51" spans="1:3" x14ac:dyDescent="0.25">
      <c r="A51" s="229"/>
      <c r="B51" s="230"/>
      <c r="C51" s="39"/>
    </row>
    <row r="52" spans="1:3" x14ac:dyDescent="0.25">
      <c r="A52" s="229"/>
      <c r="B52" s="230"/>
      <c r="C52" s="39"/>
    </row>
    <row r="53" spans="1:3" ht="15.75" thickBot="1" x14ac:dyDescent="0.3">
      <c r="A53" s="184"/>
      <c r="B53" s="186"/>
      <c r="C53" s="39"/>
    </row>
    <row r="54" spans="1:3" x14ac:dyDescent="0.25">
      <c r="A54" s="20"/>
      <c r="B54" s="17"/>
      <c r="C54" s="19"/>
    </row>
    <row r="55" spans="1:3" x14ac:dyDescent="0.25">
      <c r="A55" s="20"/>
      <c r="B55" s="17"/>
      <c r="C55" s="19"/>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14"/>
      <c r="B60" s="5"/>
      <c r="C60" s="5"/>
    </row>
    <row r="61" spans="1:3" x14ac:dyDescent="0.25">
      <c r="A61" s="14"/>
      <c r="B61" s="21"/>
      <c r="C61" s="22"/>
    </row>
    <row r="62" spans="1:3" x14ac:dyDescent="0.25">
      <c r="A62" s="14"/>
      <c r="B62" s="24"/>
      <c r="C62" s="24"/>
    </row>
    <row r="63" spans="1:3" x14ac:dyDescent="0.25">
      <c r="A63" s="14"/>
      <c r="B63" s="4"/>
      <c r="C63" s="4"/>
    </row>
    <row r="64" spans="1:3" x14ac:dyDescent="0.25">
      <c r="A64" s="14"/>
      <c r="B64" s="8"/>
      <c r="C64" s="9"/>
    </row>
    <row r="65" spans="1:3" x14ac:dyDescent="0.25">
      <c r="A65" s="14"/>
      <c r="B65" s="25"/>
      <c r="C65" s="9"/>
    </row>
    <row r="66" spans="1:3" x14ac:dyDescent="0.25">
      <c r="A66" s="14"/>
      <c r="B66" s="25"/>
      <c r="C66" s="9"/>
    </row>
    <row r="67" spans="1:3" x14ac:dyDescent="0.25">
      <c r="A67" s="14"/>
      <c r="B67" s="25"/>
      <c r="C67" s="9"/>
    </row>
    <row r="68" spans="1:3" x14ac:dyDescent="0.25">
      <c r="A68" s="14"/>
      <c r="B68" s="25"/>
      <c r="C68" s="9"/>
    </row>
    <row r="69" spans="1:3" x14ac:dyDescent="0.25">
      <c r="A69" s="14"/>
      <c r="B69" s="25"/>
      <c r="C69" s="12"/>
    </row>
    <row r="70" spans="1:3" x14ac:dyDescent="0.25">
      <c r="A70" s="14"/>
      <c r="B70" s="25"/>
      <c r="C70" s="10"/>
    </row>
    <row r="71" spans="1:3" x14ac:dyDescent="0.25">
      <c r="A71" s="14"/>
      <c r="B71" s="25"/>
      <c r="C71" s="11"/>
    </row>
    <row r="72" spans="1:3" x14ac:dyDescent="0.25">
      <c r="A72" s="14"/>
      <c r="B72" s="25"/>
      <c r="C72" s="11"/>
    </row>
    <row r="73" spans="1:3" x14ac:dyDescent="0.25">
      <c r="A73" s="14"/>
      <c r="B73" s="25"/>
      <c r="C73" s="11"/>
    </row>
    <row r="74" spans="1:3" x14ac:dyDescent="0.25">
      <c r="A74" s="14"/>
      <c r="B74" s="25"/>
      <c r="C74" s="11"/>
    </row>
    <row r="75" spans="1:3" x14ac:dyDescent="0.25">
      <c r="A75" s="14"/>
      <c r="B75" s="25"/>
      <c r="C75" s="12"/>
    </row>
    <row r="76" spans="1:3" x14ac:dyDescent="0.25">
      <c r="A76" s="14"/>
      <c r="B76" s="25"/>
      <c r="C76" s="10"/>
    </row>
  </sheetData>
  <mergeCells count="4">
    <mergeCell ref="A8:C8"/>
    <mergeCell ref="A19:C19"/>
    <mergeCell ref="A46:B46"/>
    <mergeCell ref="A48:B53"/>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21881-4DE3-4F76-9C2D-6D74DC796F27}">
  <dimension ref="A1:C79"/>
  <sheetViews>
    <sheetView zoomScaleNormal="100" zoomScaleSheetLayoutView="130" zoomScalePageLayoutView="145" workbookViewId="0">
      <selection activeCell="C3" sqref="C3"/>
    </sheetView>
  </sheetViews>
  <sheetFormatPr defaultRowHeight="15" x14ac:dyDescent="0.25"/>
  <cols>
    <col min="1" max="1" width="6.28515625" style="13" customWidth="1"/>
    <col min="2" max="2" width="59.140625" customWidth="1"/>
    <col min="3" max="3" width="10.140625" customWidth="1"/>
  </cols>
  <sheetData>
    <row r="1" spans="1:3" ht="21" x14ac:dyDescent="0.35">
      <c r="A1" s="15" t="s">
        <v>368</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75" customHeight="1" x14ac:dyDescent="0.25">
      <c r="A9" s="138">
        <f>A7+1</f>
        <v>6</v>
      </c>
      <c r="B9" s="96" t="s">
        <v>122</v>
      </c>
      <c r="C9" s="133"/>
    </row>
    <row r="10" spans="1:3" x14ac:dyDescent="0.25">
      <c r="A10" s="107">
        <f>A9+1</f>
        <v>7</v>
      </c>
      <c r="B10" s="96" t="s">
        <v>123</v>
      </c>
      <c r="C10" s="133"/>
    </row>
    <row r="11" spans="1:3" ht="28.5" x14ac:dyDescent="0.25">
      <c r="A11" s="107">
        <f t="shared" ref="A11:A16" si="1">A10+1</f>
        <v>8</v>
      </c>
      <c r="B11" s="96" t="s">
        <v>170</v>
      </c>
      <c r="C11" s="133"/>
    </row>
    <row r="12" spans="1:3" ht="28.5" x14ac:dyDescent="0.25">
      <c r="A12" s="107">
        <f t="shared" si="1"/>
        <v>9</v>
      </c>
      <c r="B12" s="96" t="s">
        <v>126</v>
      </c>
      <c r="C12" s="133"/>
    </row>
    <row r="13" spans="1:3" ht="15.75" customHeight="1" x14ac:dyDescent="0.25">
      <c r="A13" s="107">
        <f t="shared" si="1"/>
        <v>10</v>
      </c>
      <c r="B13" s="96" t="s">
        <v>127</v>
      </c>
      <c r="C13" s="134"/>
    </row>
    <row r="14" spans="1:3" ht="15.75" customHeight="1" x14ac:dyDescent="0.25">
      <c r="A14" s="107">
        <f t="shared" si="1"/>
        <v>11</v>
      </c>
      <c r="B14" s="96" t="s">
        <v>129</v>
      </c>
      <c r="C14" s="133"/>
    </row>
    <row r="15" spans="1:3" x14ac:dyDescent="0.25">
      <c r="A15" s="107">
        <f t="shared" si="1"/>
        <v>12</v>
      </c>
      <c r="B15" s="96" t="s">
        <v>130</v>
      </c>
      <c r="C15" s="133"/>
    </row>
    <row r="16" spans="1:3" ht="28.5" x14ac:dyDescent="0.25">
      <c r="A16" s="107">
        <f t="shared" si="1"/>
        <v>13</v>
      </c>
      <c r="B16" s="96" t="s">
        <v>131</v>
      </c>
      <c r="C16" s="133"/>
    </row>
    <row r="17" spans="1:3" ht="15.75" thickBot="1" x14ac:dyDescent="0.3">
      <c r="A17" s="107">
        <f>A16+1</f>
        <v>14</v>
      </c>
      <c r="B17" s="100" t="s">
        <v>134</v>
      </c>
      <c r="C17" s="136"/>
    </row>
    <row r="18" spans="1:3" ht="16.5" customHeight="1" x14ac:dyDescent="0.25">
      <c r="A18" s="236" t="s">
        <v>367</v>
      </c>
      <c r="B18" s="237"/>
      <c r="C18" s="238"/>
    </row>
    <row r="19" spans="1:3" ht="28.5" x14ac:dyDescent="0.25">
      <c r="A19" s="107">
        <f>A17+1</f>
        <v>15</v>
      </c>
      <c r="B19" s="96" t="s">
        <v>356</v>
      </c>
      <c r="C19" s="133"/>
    </row>
    <row r="20" spans="1:3" ht="28.5" x14ac:dyDescent="0.25">
      <c r="A20" s="107">
        <f>A19+1</f>
        <v>16</v>
      </c>
      <c r="B20" s="96" t="s">
        <v>369</v>
      </c>
      <c r="C20" s="133"/>
    </row>
    <row r="21" spans="1:3" x14ac:dyDescent="0.25">
      <c r="A21" s="107">
        <f t="shared" ref="A21:A41" si="2">A20+1</f>
        <v>17</v>
      </c>
      <c r="B21" s="96" t="s">
        <v>357</v>
      </c>
      <c r="C21" s="133"/>
    </row>
    <row r="22" spans="1:3" x14ac:dyDescent="0.25">
      <c r="A22" s="107">
        <f t="shared" si="2"/>
        <v>18</v>
      </c>
      <c r="B22" s="127" t="s">
        <v>358</v>
      </c>
      <c r="C22" s="133"/>
    </row>
    <row r="23" spans="1:3" ht="28.5" x14ac:dyDescent="0.25">
      <c r="A23" s="107">
        <f t="shared" si="2"/>
        <v>19</v>
      </c>
      <c r="B23" s="96" t="s">
        <v>370</v>
      </c>
      <c r="C23" s="133"/>
    </row>
    <row r="24" spans="1:3" ht="28.5" x14ac:dyDescent="0.25">
      <c r="A24" s="107">
        <f t="shared" si="2"/>
        <v>20</v>
      </c>
      <c r="B24" s="96" t="s">
        <v>359</v>
      </c>
      <c r="C24" s="145"/>
    </row>
    <row r="25" spans="1:3" ht="28.5" x14ac:dyDescent="0.25">
      <c r="A25" s="107">
        <f t="shared" si="2"/>
        <v>21</v>
      </c>
      <c r="B25" s="96" t="s">
        <v>360</v>
      </c>
      <c r="C25" s="133"/>
    </row>
    <row r="26" spans="1:3" ht="28.5" x14ac:dyDescent="0.25">
      <c r="A26" s="107">
        <f t="shared" si="2"/>
        <v>22</v>
      </c>
      <c r="B26" s="96" t="s">
        <v>371</v>
      </c>
      <c r="C26" s="133"/>
    </row>
    <row r="27" spans="1:3" x14ac:dyDescent="0.25">
      <c r="A27" s="107">
        <f t="shared" si="2"/>
        <v>23</v>
      </c>
      <c r="B27" s="96" t="s">
        <v>326</v>
      </c>
      <c r="C27" s="133"/>
    </row>
    <row r="28" spans="1:3" x14ac:dyDescent="0.25">
      <c r="A28" s="107">
        <f t="shared" si="2"/>
        <v>24</v>
      </c>
      <c r="B28" s="96" t="s">
        <v>327</v>
      </c>
      <c r="C28" s="134"/>
    </row>
    <row r="29" spans="1:3" x14ac:dyDescent="0.25">
      <c r="A29" s="107">
        <f t="shared" si="2"/>
        <v>25</v>
      </c>
      <c r="B29" s="96" t="s">
        <v>141</v>
      </c>
      <c r="C29" s="133"/>
    </row>
    <row r="30" spans="1:3" x14ac:dyDescent="0.25">
      <c r="A30" s="107">
        <f t="shared" si="2"/>
        <v>26</v>
      </c>
      <c r="B30" s="96" t="s">
        <v>361</v>
      </c>
      <c r="C30" s="133"/>
    </row>
    <row r="31" spans="1:3" x14ac:dyDescent="0.25">
      <c r="A31" s="107">
        <f t="shared" si="2"/>
        <v>27</v>
      </c>
      <c r="B31" s="127" t="s">
        <v>329</v>
      </c>
      <c r="C31" s="133"/>
    </row>
    <row r="32" spans="1:3" x14ac:dyDescent="0.25">
      <c r="A32" s="107">
        <f t="shared" si="2"/>
        <v>28</v>
      </c>
      <c r="B32" s="96" t="s">
        <v>362</v>
      </c>
      <c r="C32" s="133"/>
    </row>
    <row r="33" spans="1:3" x14ac:dyDescent="0.25">
      <c r="A33" s="107">
        <f t="shared" si="2"/>
        <v>29</v>
      </c>
      <c r="B33" s="96" t="s">
        <v>331</v>
      </c>
      <c r="C33" s="133"/>
    </row>
    <row r="34" spans="1:3" x14ac:dyDescent="0.25">
      <c r="A34" s="107">
        <f t="shared" si="2"/>
        <v>30</v>
      </c>
      <c r="B34" s="96" t="s">
        <v>332</v>
      </c>
      <c r="C34" s="133"/>
    </row>
    <row r="35" spans="1:3" x14ac:dyDescent="0.25">
      <c r="A35" s="107">
        <f t="shared" si="2"/>
        <v>31</v>
      </c>
      <c r="B35" s="96" t="s">
        <v>333</v>
      </c>
      <c r="C35" s="133"/>
    </row>
    <row r="36" spans="1:3" x14ac:dyDescent="0.25">
      <c r="A36" s="107">
        <f t="shared" si="2"/>
        <v>32</v>
      </c>
      <c r="B36" s="127" t="s">
        <v>334</v>
      </c>
      <c r="C36" s="133"/>
    </row>
    <row r="37" spans="1:3" ht="13.5" customHeight="1" x14ac:dyDescent="0.25">
      <c r="A37" s="107">
        <f t="shared" si="2"/>
        <v>33</v>
      </c>
      <c r="B37" s="127" t="s">
        <v>363</v>
      </c>
      <c r="C37" s="133"/>
    </row>
    <row r="38" spans="1:3" ht="13.5" customHeight="1" x14ac:dyDescent="0.25">
      <c r="A38" s="107">
        <f t="shared" si="2"/>
        <v>34</v>
      </c>
      <c r="B38" s="96" t="s">
        <v>372</v>
      </c>
      <c r="C38" s="133"/>
    </row>
    <row r="39" spans="1:3" x14ac:dyDescent="0.25">
      <c r="A39" s="107">
        <f t="shared" si="2"/>
        <v>35</v>
      </c>
      <c r="B39" s="127" t="s">
        <v>336</v>
      </c>
      <c r="C39" s="133"/>
    </row>
    <row r="40" spans="1:3" x14ac:dyDescent="0.25">
      <c r="A40" s="107">
        <f t="shared" si="2"/>
        <v>36</v>
      </c>
      <c r="B40" s="127" t="s">
        <v>364</v>
      </c>
      <c r="C40" s="133"/>
    </row>
    <row r="41" spans="1:3" ht="29.25" thickBot="1" x14ac:dyDescent="0.3">
      <c r="A41" s="107">
        <f t="shared" si="2"/>
        <v>37</v>
      </c>
      <c r="B41" s="137" t="s">
        <v>338</v>
      </c>
      <c r="C41" s="136"/>
    </row>
    <row r="42" spans="1:3" ht="16.5" customHeight="1" x14ac:dyDescent="0.25">
      <c r="A42" s="239" t="s">
        <v>70</v>
      </c>
      <c r="B42" s="240"/>
      <c r="C42" s="57"/>
    </row>
    <row r="43" spans="1:3" ht="28.5" x14ac:dyDescent="0.25">
      <c r="A43" s="107">
        <f>A41+1</f>
        <v>38</v>
      </c>
      <c r="B43" s="109" t="s">
        <v>365</v>
      </c>
      <c r="C43" s="59"/>
    </row>
    <row r="44" spans="1:3" s="13" customFormat="1" ht="18" customHeight="1" x14ac:dyDescent="0.25">
      <c r="A44" s="229"/>
      <c r="B44" s="230"/>
      <c r="C44" s="39"/>
    </row>
    <row r="45" spans="1:3" s="13" customFormat="1" x14ac:dyDescent="0.25">
      <c r="A45" s="229"/>
      <c r="B45" s="230"/>
      <c r="C45" s="39"/>
    </row>
    <row r="46" spans="1:3" x14ac:dyDescent="0.25">
      <c r="A46" s="229"/>
      <c r="B46" s="230"/>
      <c r="C46" s="39"/>
    </row>
    <row r="47" spans="1:3" x14ac:dyDescent="0.25">
      <c r="A47" s="229"/>
      <c r="B47" s="230"/>
      <c r="C47" s="39"/>
    </row>
    <row r="48" spans="1:3" x14ac:dyDescent="0.25">
      <c r="A48" s="229"/>
      <c r="B48" s="230"/>
      <c r="C48" s="39"/>
    </row>
    <row r="49" spans="1:3" ht="15.75" thickBot="1" x14ac:dyDescent="0.3">
      <c r="A49" s="184"/>
      <c r="B49" s="186"/>
      <c r="C49" s="39"/>
    </row>
    <row r="50" spans="1:3" x14ac:dyDescent="0.25">
      <c r="A50" s="16"/>
      <c r="B50" s="17"/>
      <c r="C50" s="19"/>
    </row>
    <row r="51" spans="1:3" x14ac:dyDescent="0.25">
      <c r="A51" s="16"/>
      <c r="B51" s="17"/>
      <c r="C51" s="19"/>
    </row>
    <row r="52" spans="1:3" x14ac:dyDescent="0.25">
      <c r="A52" s="16"/>
      <c r="B52" s="17"/>
      <c r="C52" s="19"/>
    </row>
    <row r="53" spans="1:3" x14ac:dyDescent="0.25">
      <c r="A53" s="16"/>
      <c r="B53" s="17"/>
      <c r="C53" s="19"/>
    </row>
    <row r="54" spans="1:3" x14ac:dyDescent="0.25">
      <c r="A54" s="16"/>
      <c r="B54" s="17"/>
      <c r="C54" s="19"/>
    </row>
    <row r="55" spans="1:3" x14ac:dyDescent="0.25">
      <c r="A55" s="14"/>
      <c r="B55" s="5"/>
      <c r="C55" s="5"/>
    </row>
    <row r="56" spans="1:3" x14ac:dyDescent="0.25">
      <c r="A56" s="23"/>
      <c r="B56" s="23"/>
      <c r="C56" s="23"/>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20"/>
      <c r="B62" s="17"/>
      <c r="C62" s="19"/>
    </row>
    <row r="63" spans="1:3" x14ac:dyDescent="0.25">
      <c r="A63" s="14"/>
      <c r="B63" s="5"/>
      <c r="C63" s="5"/>
    </row>
    <row r="64" spans="1:3" x14ac:dyDescent="0.25">
      <c r="A64" s="14"/>
      <c r="B64" s="21"/>
      <c r="C64" s="22"/>
    </row>
    <row r="65" spans="1:3" x14ac:dyDescent="0.25">
      <c r="A65" s="14"/>
      <c r="B65" s="24"/>
      <c r="C65" s="24"/>
    </row>
    <row r="66" spans="1:3" x14ac:dyDescent="0.25">
      <c r="A66" s="14"/>
      <c r="B66" s="4"/>
      <c r="C66" s="4"/>
    </row>
    <row r="67" spans="1:3" x14ac:dyDescent="0.25">
      <c r="A67" s="14"/>
      <c r="B67" s="8"/>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9"/>
    </row>
    <row r="72" spans="1:3" x14ac:dyDescent="0.25">
      <c r="A72" s="14"/>
      <c r="B72" s="25"/>
      <c r="C72" s="12"/>
    </row>
    <row r="73" spans="1:3" x14ac:dyDescent="0.25">
      <c r="A73" s="14"/>
      <c r="B73" s="25"/>
      <c r="C73" s="10"/>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1"/>
    </row>
    <row r="78" spans="1:3" x14ac:dyDescent="0.25">
      <c r="A78" s="14"/>
      <c r="B78" s="25"/>
      <c r="C78" s="12"/>
    </row>
    <row r="79" spans="1:3" x14ac:dyDescent="0.25">
      <c r="A79" s="14"/>
      <c r="B79" s="25"/>
      <c r="C79" s="10"/>
    </row>
  </sheetData>
  <mergeCells count="4">
    <mergeCell ref="A8:C8"/>
    <mergeCell ref="A18:C18"/>
    <mergeCell ref="A44:B49"/>
    <mergeCell ref="A42:B42"/>
  </mergeCells>
  <dataValidations disablePrompts="1" count="1">
    <dataValidation type="whole" allowBlank="1" showInputMessage="1" showErrorMessage="1" errorTitle="Maximum Exceeded" error="Supplement EZ is capable of handling a maximum of 20 SCM of any given type" sqref="C50:C54" xr:uid="{AC4336A5-119C-44BC-90EA-E74B58D606E9}">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D4C3C-3DE8-4FF0-A0BC-FF996B0897D0}">
  <dimension ref="A1:C78"/>
  <sheetViews>
    <sheetView zoomScaleNormal="100" zoomScaleSheetLayoutView="130" zoomScalePageLayoutView="145" workbookViewId="0">
      <selection activeCell="C3" sqref="C3"/>
    </sheetView>
  </sheetViews>
  <sheetFormatPr defaultRowHeight="15" x14ac:dyDescent="0.25"/>
  <cols>
    <col min="1" max="1" width="6.28515625" style="13" customWidth="1"/>
    <col min="2" max="2" width="59.140625" customWidth="1"/>
    <col min="3" max="3" width="10.140625" customWidth="1"/>
  </cols>
  <sheetData>
    <row r="1" spans="1:3" ht="21" x14ac:dyDescent="0.35">
      <c r="A1" s="15" t="s">
        <v>378</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ht="16.5" customHeight="1" x14ac:dyDescent="0.25">
      <c r="A8" s="215" t="s">
        <v>169</v>
      </c>
      <c r="B8" s="216"/>
      <c r="C8" s="217"/>
    </row>
    <row r="9" spans="1:3" ht="15.75" customHeight="1" x14ac:dyDescent="0.25">
      <c r="A9" s="138">
        <f>A7+1</f>
        <v>6</v>
      </c>
      <c r="B9" s="96" t="s">
        <v>122</v>
      </c>
      <c r="C9" s="133"/>
    </row>
    <row r="10" spans="1:3" x14ac:dyDescent="0.25">
      <c r="A10" s="107">
        <f>A9+1</f>
        <v>7</v>
      </c>
      <c r="B10" s="96" t="s">
        <v>123</v>
      </c>
      <c r="C10" s="133"/>
    </row>
    <row r="11" spans="1:3" x14ac:dyDescent="0.25">
      <c r="A11" s="107">
        <f t="shared" ref="A11:A20" si="1">A10+1</f>
        <v>8</v>
      </c>
      <c r="B11" s="96" t="s">
        <v>175</v>
      </c>
      <c r="C11" s="161"/>
    </row>
    <row r="12" spans="1:3" ht="28.5" x14ac:dyDescent="0.25">
      <c r="A12" s="107">
        <f t="shared" si="1"/>
        <v>9</v>
      </c>
      <c r="B12" s="96" t="s">
        <v>125</v>
      </c>
      <c r="C12" s="161"/>
    </row>
    <row r="13" spans="1:3" ht="28.5" x14ac:dyDescent="0.25">
      <c r="A13" s="107">
        <f t="shared" si="1"/>
        <v>10</v>
      </c>
      <c r="B13" s="96" t="s">
        <v>170</v>
      </c>
      <c r="C13" s="133"/>
    </row>
    <row r="14" spans="1:3" ht="28.5" x14ac:dyDescent="0.25">
      <c r="A14" s="107">
        <f t="shared" si="1"/>
        <v>11</v>
      </c>
      <c r="B14" s="96" t="s">
        <v>126</v>
      </c>
      <c r="C14" s="133"/>
    </row>
    <row r="15" spans="1:3" ht="16.5" customHeight="1" x14ac:dyDescent="0.25">
      <c r="A15" s="107">
        <f t="shared" si="1"/>
        <v>12</v>
      </c>
      <c r="B15" s="96" t="s">
        <v>127</v>
      </c>
      <c r="C15" s="161"/>
    </row>
    <row r="16" spans="1:3" x14ac:dyDescent="0.25">
      <c r="A16" s="107">
        <f t="shared" si="1"/>
        <v>13</v>
      </c>
      <c r="B16" s="96" t="s">
        <v>128</v>
      </c>
      <c r="C16" s="133"/>
    </row>
    <row r="17" spans="1:3" ht="17.25" customHeight="1" x14ac:dyDescent="0.25">
      <c r="A17" s="107">
        <f t="shared" si="1"/>
        <v>14</v>
      </c>
      <c r="B17" s="96" t="s">
        <v>129</v>
      </c>
      <c r="C17" s="133"/>
    </row>
    <row r="18" spans="1:3" x14ac:dyDescent="0.25">
      <c r="A18" s="107">
        <f t="shared" si="1"/>
        <v>15</v>
      </c>
      <c r="B18" s="96" t="s">
        <v>130</v>
      </c>
      <c r="C18" s="133"/>
    </row>
    <row r="19" spans="1:3" ht="28.5" x14ac:dyDescent="0.25">
      <c r="A19" s="107">
        <f t="shared" si="1"/>
        <v>16</v>
      </c>
      <c r="B19" s="96" t="s">
        <v>131</v>
      </c>
      <c r="C19" s="133"/>
    </row>
    <row r="20" spans="1:3" ht="15.75" thickBot="1" x14ac:dyDescent="0.3">
      <c r="A20" s="149">
        <f t="shared" si="1"/>
        <v>17</v>
      </c>
      <c r="B20" s="100" t="s">
        <v>134</v>
      </c>
      <c r="C20" s="136"/>
    </row>
    <row r="21" spans="1:3" ht="16.5" customHeight="1" x14ac:dyDescent="0.25">
      <c r="A21" s="236" t="s">
        <v>377</v>
      </c>
      <c r="B21" s="237"/>
      <c r="C21" s="238"/>
    </row>
    <row r="22" spans="1:3" x14ac:dyDescent="0.25">
      <c r="A22" s="107">
        <f>A20+1</f>
        <v>18</v>
      </c>
      <c r="B22" s="96" t="s">
        <v>345</v>
      </c>
      <c r="C22" s="133"/>
    </row>
    <row r="23" spans="1:3" x14ac:dyDescent="0.25">
      <c r="A23" s="107">
        <f>A22+1</f>
        <v>19</v>
      </c>
      <c r="B23" s="96" t="s">
        <v>346</v>
      </c>
      <c r="C23" s="133"/>
    </row>
    <row r="24" spans="1:3" x14ac:dyDescent="0.25">
      <c r="A24" s="107">
        <f t="shared" ref="A24:A34" si="2">A23+1</f>
        <v>20</v>
      </c>
      <c r="B24" s="96" t="s">
        <v>373</v>
      </c>
      <c r="C24" s="133"/>
    </row>
    <row r="25" spans="1:3" x14ac:dyDescent="0.25">
      <c r="A25" s="107">
        <f t="shared" si="2"/>
        <v>21</v>
      </c>
      <c r="B25" s="127" t="s">
        <v>350</v>
      </c>
      <c r="C25" s="133"/>
    </row>
    <row r="26" spans="1:3" x14ac:dyDescent="0.25">
      <c r="A26" s="107">
        <f t="shared" si="2"/>
        <v>22</v>
      </c>
      <c r="B26" s="127" t="s">
        <v>374</v>
      </c>
      <c r="C26" s="133"/>
    </row>
    <row r="27" spans="1:3" x14ac:dyDescent="0.25">
      <c r="A27" s="107">
        <f t="shared" si="2"/>
        <v>23</v>
      </c>
      <c r="B27" s="127" t="s">
        <v>182</v>
      </c>
      <c r="C27" s="133"/>
    </row>
    <row r="28" spans="1:3" x14ac:dyDescent="0.25">
      <c r="A28" s="107">
        <f t="shared" si="2"/>
        <v>24</v>
      </c>
      <c r="B28" s="127" t="s">
        <v>183</v>
      </c>
      <c r="C28" s="133"/>
    </row>
    <row r="29" spans="1:3" x14ac:dyDescent="0.25">
      <c r="A29" s="107">
        <f t="shared" si="2"/>
        <v>25</v>
      </c>
      <c r="B29" s="96" t="s">
        <v>184</v>
      </c>
      <c r="C29" s="133"/>
    </row>
    <row r="30" spans="1:3" x14ac:dyDescent="0.25">
      <c r="A30" s="107">
        <f t="shared" si="2"/>
        <v>26</v>
      </c>
      <c r="B30" s="96" t="s">
        <v>185</v>
      </c>
      <c r="C30" s="133"/>
    </row>
    <row r="31" spans="1:3" x14ac:dyDescent="0.25">
      <c r="A31" s="107">
        <f t="shared" si="2"/>
        <v>27</v>
      </c>
      <c r="B31" s="96" t="s">
        <v>351</v>
      </c>
      <c r="C31" s="133"/>
    </row>
    <row r="32" spans="1:3" x14ac:dyDescent="0.25">
      <c r="A32" s="107">
        <f t="shared" si="2"/>
        <v>28</v>
      </c>
      <c r="B32" s="96" t="s">
        <v>187</v>
      </c>
      <c r="C32" s="133"/>
    </row>
    <row r="33" spans="1:3" x14ac:dyDescent="0.25">
      <c r="A33" s="107">
        <f t="shared" si="2"/>
        <v>29</v>
      </c>
      <c r="B33" s="127" t="s">
        <v>352</v>
      </c>
      <c r="C33" s="133"/>
    </row>
    <row r="34" spans="1:3" ht="29.25" thickBot="1" x14ac:dyDescent="0.3">
      <c r="A34" s="149">
        <f t="shared" si="2"/>
        <v>30</v>
      </c>
      <c r="B34" s="137" t="s">
        <v>375</v>
      </c>
      <c r="C34" s="136"/>
    </row>
    <row r="35" spans="1:3" ht="16.5" customHeight="1" x14ac:dyDescent="0.25">
      <c r="A35" s="239" t="s">
        <v>70</v>
      </c>
      <c r="B35" s="240"/>
      <c r="C35" s="57"/>
    </row>
    <row r="36" spans="1:3" ht="28.5" x14ac:dyDescent="0.25">
      <c r="A36" s="107">
        <f>A34+1</f>
        <v>31</v>
      </c>
      <c r="B36" s="109" t="s">
        <v>376</v>
      </c>
      <c r="C36" s="59"/>
    </row>
    <row r="37" spans="1:3" ht="13.5" customHeight="1" x14ac:dyDescent="0.25">
      <c r="A37" s="229"/>
      <c r="B37" s="230"/>
      <c r="C37" s="39"/>
    </row>
    <row r="38" spans="1:3" x14ac:dyDescent="0.25">
      <c r="A38" s="229"/>
      <c r="B38" s="230"/>
      <c r="C38" s="39"/>
    </row>
    <row r="39" spans="1:3" x14ac:dyDescent="0.25">
      <c r="A39" s="229"/>
      <c r="B39" s="230"/>
      <c r="C39" s="39"/>
    </row>
    <row r="40" spans="1:3" x14ac:dyDescent="0.25">
      <c r="A40" s="229"/>
      <c r="B40" s="230"/>
      <c r="C40" s="39"/>
    </row>
    <row r="41" spans="1:3" x14ac:dyDescent="0.25">
      <c r="A41" s="229"/>
      <c r="B41" s="230"/>
      <c r="C41" s="39"/>
    </row>
    <row r="42" spans="1:3" ht="15.75" thickBot="1" x14ac:dyDescent="0.3">
      <c r="A42" s="184"/>
      <c r="B42" s="186"/>
      <c r="C42" s="39"/>
    </row>
    <row r="43" spans="1:3" s="13" customFormat="1" ht="18" customHeight="1" x14ac:dyDescent="0.25">
      <c r="A43" s="16"/>
      <c r="B43" s="37"/>
      <c r="C43" s="38"/>
    </row>
    <row r="44" spans="1:3" s="13" customFormat="1" x14ac:dyDescent="0.25">
      <c r="A44" s="16"/>
      <c r="B44" s="37"/>
      <c r="C44" s="38"/>
    </row>
    <row r="45" spans="1:3" x14ac:dyDescent="0.25">
      <c r="A45" s="23"/>
      <c r="B45" s="23"/>
      <c r="C45" s="23"/>
    </row>
    <row r="46" spans="1:3" ht="31.5" customHeight="1" x14ac:dyDescent="0.25">
      <c r="A46" s="30"/>
      <c r="B46" s="27"/>
      <c r="C46" s="27"/>
    </row>
    <row r="47" spans="1:3" ht="73.5" customHeight="1" x14ac:dyDescent="0.25">
      <c r="A47" s="39"/>
      <c r="B47" s="39"/>
      <c r="C47" s="39"/>
    </row>
    <row r="48" spans="1:3" x14ac:dyDescent="0.25">
      <c r="A48" s="16"/>
      <c r="B48" s="17"/>
      <c r="C48" s="19"/>
    </row>
    <row r="49" spans="1:3" x14ac:dyDescent="0.25">
      <c r="A49" s="16"/>
      <c r="B49" s="17"/>
      <c r="C49" s="19"/>
    </row>
    <row r="50" spans="1:3" x14ac:dyDescent="0.25">
      <c r="A50" s="16"/>
      <c r="B50" s="17"/>
      <c r="C50" s="19"/>
    </row>
    <row r="51" spans="1:3" x14ac:dyDescent="0.25">
      <c r="A51" s="16"/>
      <c r="B51" s="17"/>
      <c r="C51" s="19"/>
    </row>
    <row r="52" spans="1:3" x14ac:dyDescent="0.25">
      <c r="A52" s="16"/>
      <c r="B52" s="17"/>
      <c r="C52" s="19"/>
    </row>
    <row r="53" spans="1:3" x14ac:dyDescent="0.25">
      <c r="A53" s="16"/>
      <c r="B53" s="17"/>
      <c r="C53" s="19"/>
    </row>
    <row r="54" spans="1:3" x14ac:dyDescent="0.25">
      <c r="A54" s="14"/>
      <c r="B54" s="5"/>
      <c r="C54" s="5"/>
    </row>
    <row r="55" spans="1:3" x14ac:dyDescent="0.25">
      <c r="A55" s="23"/>
      <c r="B55" s="23"/>
      <c r="C55" s="23"/>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14"/>
      <c r="B62" s="5"/>
      <c r="C62" s="5"/>
    </row>
    <row r="63" spans="1:3" x14ac:dyDescent="0.25">
      <c r="A63" s="14"/>
      <c r="B63" s="21"/>
      <c r="C63" s="22"/>
    </row>
    <row r="64" spans="1:3" x14ac:dyDescent="0.25">
      <c r="A64" s="14"/>
      <c r="B64" s="24"/>
      <c r="C64" s="24"/>
    </row>
    <row r="65" spans="1:3" x14ac:dyDescent="0.25">
      <c r="A65" s="14"/>
      <c r="B65" s="4"/>
      <c r="C65" s="4"/>
    </row>
    <row r="66" spans="1:3" x14ac:dyDescent="0.25">
      <c r="A66" s="14"/>
      <c r="B66" s="8"/>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12"/>
    </row>
    <row r="72" spans="1:3" x14ac:dyDescent="0.25">
      <c r="A72" s="14"/>
      <c r="B72" s="25"/>
      <c r="C72" s="10"/>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2"/>
    </row>
    <row r="78" spans="1:3" x14ac:dyDescent="0.25">
      <c r="A78" s="14"/>
      <c r="B78" s="25"/>
      <c r="C78" s="10"/>
    </row>
  </sheetData>
  <mergeCells count="4">
    <mergeCell ref="A8:C8"/>
    <mergeCell ref="A21:C21"/>
    <mergeCell ref="A37:B42"/>
    <mergeCell ref="A35:B35"/>
  </mergeCells>
  <dataValidations disablePrompts="1" count="1">
    <dataValidation type="whole" allowBlank="1" showInputMessage="1" showErrorMessage="1" errorTitle="Maximum Exceeded" error="Supplement EZ is capable of handling a maximum of 20 SCM of any given type" sqref="C48:C53" xr:uid="{35B968A4-DB3B-4653-9334-6DD91C50E9C5}">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rowBreaks count="1" manualBreakCount="1">
    <brk id="34" max="2" man="1"/>
  </row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754D9-3495-4B68-940C-D95C4B5FB61E}">
  <dimension ref="A1:C49"/>
  <sheetViews>
    <sheetView zoomScaleNormal="100" zoomScaleSheetLayoutView="130" zoomScalePageLayoutView="145" workbookViewId="0">
      <selection activeCell="C3" sqref="C3"/>
    </sheetView>
  </sheetViews>
  <sheetFormatPr defaultRowHeight="15" x14ac:dyDescent="0.25"/>
  <cols>
    <col min="1" max="1" width="6.28515625" style="13" customWidth="1"/>
    <col min="2" max="2" width="59.140625" customWidth="1"/>
    <col min="3" max="3" width="10.140625" customWidth="1"/>
  </cols>
  <sheetData>
    <row r="1" spans="1:3" ht="21" x14ac:dyDescent="0.35">
      <c r="A1" s="15" t="s">
        <v>544</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x14ac:dyDescent="0.25">
      <c r="A8" s="215" t="s">
        <v>169</v>
      </c>
      <c r="B8" s="216"/>
      <c r="C8" s="217"/>
    </row>
    <row r="9" spans="1:3" ht="15" customHeight="1" x14ac:dyDescent="0.25">
      <c r="A9" s="138">
        <f>A7+1</f>
        <v>6</v>
      </c>
      <c r="B9" s="96" t="s">
        <v>122</v>
      </c>
      <c r="C9" s="133"/>
    </row>
    <row r="10" spans="1:3" x14ac:dyDescent="0.25">
      <c r="A10" s="107">
        <f>A9+1</f>
        <v>7</v>
      </c>
      <c r="B10" s="96" t="s">
        <v>123</v>
      </c>
      <c r="C10" s="133"/>
    </row>
    <row r="11" spans="1:3" ht="28.5" x14ac:dyDescent="0.25">
      <c r="A11" s="107">
        <f>A10+1</f>
        <v>8</v>
      </c>
      <c r="B11" s="96" t="s">
        <v>170</v>
      </c>
      <c r="C11" s="133"/>
    </row>
    <row r="12" spans="1:3" ht="28.5" x14ac:dyDescent="0.25">
      <c r="A12" s="107">
        <f t="shared" ref="A12:A18" si="1">A11+1</f>
        <v>9</v>
      </c>
      <c r="B12" s="96" t="s">
        <v>126</v>
      </c>
      <c r="C12" s="133"/>
    </row>
    <row r="13" spans="1:3" ht="15.75" customHeight="1" x14ac:dyDescent="0.25">
      <c r="A13" s="107">
        <f t="shared" si="1"/>
        <v>10</v>
      </c>
      <c r="B13" s="96" t="s">
        <v>127</v>
      </c>
      <c r="C13" s="134"/>
    </row>
    <row r="14" spans="1:3" x14ac:dyDescent="0.25">
      <c r="A14" s="107">
        <f t="shared" si="1"/>
        <v>11</v>
      </c>
      <c r="B14" s="96" t="s">
        <v>128</v>
      </c>
      <c r="C14" s="134"/>
    </row>
    <row r="15" spans="1:3" ht="15.75" customHeight="1" x14ac:dyDescent="0.25">
      <c r="A15" s="107">
        <f t="shared" si="1"/>
        <v>12</v>
      </c>
      <c r="B15" s="96" t="s">
        <v>129</v>
      </c>
      <c r="C15" s="133"/>
    </row>
    <row r="16" spans="1:3" x14ac:dyDescent="0.25">
      <c r="A16" s="107">
        <f t="shared" si="1"/>
        <v>13</v>
      </c>
      <c r="B16" s="96" t="s">
        <v>130</v>
      </c>
      <c r="C16" s="133"/>
    </row>
    <row r="17" spans="1:3" ht="28.5" x14ac:dyDescent="0.25">
      <c r="A17" s="107">
        <f t="shared" si="1"/>
        <v>14</v>
      </c>
      <c r="B17" s="96" t="s">
        <v>131</v>
      </c>
      <c r="C17" s="133"/>
    </row>
    <row r="18" spans="1:3" ht="15.75" thickBot="1" x14ac:dyDescent="0.3">
      <c r="A18" s="149">
        <f t="shared" si="1"/>
        <v>15</v>
      </c>
      <c r="B18" s="100" t="s">
        <v>134</v>
      </c>
      <c r="C18" s="136"/>
    </row>
    <row r="19" spans="1:3" x14ac:dyDescent="0.25">
      <c r="A19" s="236" t="s">
        <v>526</v>
      </c>
      <c r="B19" s="237"/>
      <c r="C19" s="238"/>
    </row>
    <row r="20" spans="1:3" x14ac:dyDescent="0.25">
      <c r="A20" s="107">
        <f>A18+1</f>
        <v>16</v>
      </c>
      <c r="B20" s="96" t="s">
        <v>141</v>
      </c>
      <c r="C20" s="133"/>
    </row>
    <row r="21" spans="1:3" x14ac:dyDescent="0.25">
      <c r="A21" s="107">
        <f>A20+1</f>
        <v>17</v>
      </c>
      <c r="B21" s="96" t="s">
        <v>527</v>
      </c>
      <c r="C21" s="133"/>
    </row>
    <row r="22" spans="1:3" x14ac:dyDescent="0.25">
      <c r="A22" s="107">
        <f t="shared" ref="A22:A41" si="2">A21+1</f>
        <v>18</v>
      </c>
      <c r="B22" s="127" t="s">
        <v>344</v>
      </c>
      <c r="C22" s="133"/>
    </row>
    <row r="23" spans="1:3" x14ac:dyDescent="0.25">
      <c r="A23" s="107">
        <f t="shared" si="2"/>
        <v>19</v>
      </c>
      <c r="B23" s="96" t="s">
        <v>555</v>
      </c>
      <c r="C23" s="133"/>
    </row>
    <row r="24" spans="1:3" ht="28.5" x14ac:dyDescent="0.25">
      <c r="A24" s="107">
        <f t="shared" si="2"/>
        <v>20</v>
      </c>
      <c r="B24" s="96" t="s">
        <v>529</v>
      </c>
      <c r="C24" s="133"/>
    </row>
    <row r="25" spans="1:3" x14ac:dyDescent="0.25">
      <c r="A25" s="107">
        <f t="shared" si="2"/>
        <v>21</v>
      </c>
      <c r="B25" s="96" t="s">
        <v>530</v>
      </c>
      <c r="C25" s="133"/>
    </row>
    <row r="26" spans="1:3" ht="28.5" x14ac:dyDescent="0.25">
      <c r="A26" s="107">
        <f t="shared" si="2"/>
        <v>22</v>
      </c>
      <c r="B26" s="96" t="s">
        <v>531</v>
      </c>
      <c r="C26" s="133"/>
    </row>
    <row r="27" spans="1:3" x14ac:dyDescent="0.25">
      <c r="A27" s="107">
        <f t="shared" si="2"/>
        <v>23</v>
      </c>
      <c r="B27" s="96" t="s">
        <v>532</v>
      </c>
      <c r="C27" s="133"/>
    </row>
    <row r="28" spans="1:3" ht="28.5" x14ac:dyDescent="0.25">
      <c r="A28" s="107">
        <f t="shared" si="2"/>
        <v>24</v>
      </c>
      <c r="B28" s="127" t="s">
        <v>546</v>
      </c>
      <c r="C28" s="133"/>
    </row>
    <row r="29" spans="1:3" x14ac:dyDescent="0.25">
      <c r="A29" s="107">
        <f>A28+1</f>
        <v>25</v>
      </c>
      <c r="B29" s="96" t="s">
        <v>547</v>
      </c>
      <c r="C29" s="133"/>
    </row>
    <row r="30" spans="1:3" ht="15" customHeight="1" x14ac:dyDescent="0.25">
      <c r="A30" s="107">
        <f t="shared" si="2"/>
        <v>26</v>
      </c>
      <c r="B30" s="96" t="s">
        <v>519</v>
      </c>
      <c r="C30" s="133"/>
    </row>
    <row r="31" spans="1:3" x14ac:dyDescent="0.25">
      <c r="A31" s="107">
        <f t="shared" si="2"/>
        <v>27</v>
      </c>
      <c r="B31" s="96" t="s">
        <v>533</v>
      </c>
      <c r="C31" s="133"/>
    </row>
    <row r="32" spans="1:3" ht="42.75" x14ac:dyDescent="0.25">
      <c r="A32" s="107">
        <f t="shared" si="2"/>
        <v>28</v>
      </c>
      <c r="B32" s="96" t="s">
        <v>536</v>
      </c>
      <c r="C32" s="134"/>
    </row>
    <row r="33" spans="1:3" x14ac:dyDescent="0.25">
      <c r="A33" s="107">
        <f t="shared" si="2"/>
        <v>29</v>
      </c>
      <c r="B33" s="96" t="s">
        <v>534</v>
      </c>
      <c r="C33" s="134"/>
    </row>
    <row r="34" spans="1:3" ht="28.5" x14ac:dyDescent="0.25">
      <c r="A34" s="107">
        <f t="shared" si="2"/>
        <v>30</v>
      </c>
      <c r="B34" s="96" t="s">
        <v>535</v>
      </c>
      <c r="C34" s="133"/>
    </row>
    <row r="35" spans="1:3" x14ac:dyDescent="0.25">
      <c r="A35" s="107">
        <f t="shared" si="2"/>
        <v>31</v>
      </c>
      <c r="B35" s="127" t="s">
        <v>537</v>
      </c>
      <c r="C35" s="133"/>
    </row>
    <row r="36" spans="1:3" x14ac:dyDescent="0.25">
      <c r="A36" s="107">
        <f t="shared" si="2"/>
        <v>32</v>
      </c>
      <c r="B36" s="127" t="s">
        <v>538</v>
      </c>
      <c r="C36" s="133"/>
    </row>
    <row r="37" spans="1:3" ht="28.5" x14ac:dyDescent="0.25">
      <c r="A37" s="107">
        <f t="shared" si="2"/>
        <v>33</v>
      </c>
      <c r="B37" s="127" t="s">
        <v>539</v>
      </c>
      <c r="C37" s="133"/>
    </row>
    <row r="38" spans="1:3" x14ac:dyDescent="0.25">
      <c r="A38" s="107">
        <f t="shared" si="2"/>
        <v>34</v>
      </c>
      <c r="B38" s="127" t="s">
        <v>540</v>
      </c>
      <c r="C38" s="133"/>
    </row>
    <row r="39" spans="1:3" ht="28.5" x14ac:dyDescent="0.25">
      <c r="A39" s="107">
        <f t="shared" si="2"/>
        <v>35</v>
      </c>
      <c r="B39" s="96" t="s">
        <v>541</v>
      </c>
      <c r="C39" s="133"/>
    </row>
    <row r="40" spans="1:3" x14ac:dyDescent="0.25">
      <c r="A40" s="107">
        <f t="shared" si="2"/>
        <v>36</v>
      </c>
      <c r="B40" s="127" t="s">
        <v>542</v>
      </c>
      <c r="C40" s="133"/>
    </row>
    <row r="41" spans="1:3" ht="29.25" thickBot="1" x14ac:dyDescent="0.3">
      <c r="A41" s="149">
        <f t="shared" si="2"/>
        <v>37</v>
      </c>
      <c r="B41" s="100" t="s">
        <v>543</v>
      </c>
      <c r="C41" s="136"/>
    </row>
    <row r="42" spans="1:3" ht="16.5" customHeight="1" x14ac:dyDescent="0.25">
      <c r="A42" s="239" t="s">
        <v>70</v>
      </c>
      <c r="B42" s="240"/>
      <c r="C42" s="57"/>
    </row>
    <row r="43" spans="1:3" ht="28.5" x14ac:dyDescent="0.25">
      <c r="A43" s="107">
        <f>A41+1</f>
        <v>38</v>
      </c>
      <c r="B43" s="109" t="s">
        <v>528</v>
      </c>
      <c r="C43" s="59"/>
    </row>
    <row r="44" spans="1:3" x14ac:dyDescent="0.25">
      <c r="A44" s="229"/>
      <c r="B44" s="230"/>
      <c r="C44" s="39"/>
    </row>
    <row r="45" spans="1:3" x14ac:dyDescent="0.25">
      <c r="A45" s="229"/>
      <c r="B45" s="230"/>
      <c r="C45" s="39"/>
    </row>
    <row r="46" spans="1:3" x14ac:dyDescent="0.25">
      <c r="A46" s="229"/>
      <c r="B46" s="230"/>
      <c r="C46" s="39"/>
    </row>
    <row r="47" spans="1:3" x14ac:dyDescent="0.25">
      <c r="A47" s="229"/>
      <c r="B47" s="230"/>
      <c r="C47" s="39"/>
    </row>
    <row r="48" spans="1:3" x14ac:dyDescent="0.25">
      <c r="A48" s="229"/>
      <c r="B48" s="230"/>
      <c r="C48" s="39"/>
    </row>
    <row r="49" spans="1:3" ht="15.75" thickBot="1" x14ac:dyDescent="0.3">
      <c r="A49" s="184"/>
      <c r="B49" s="186"/>
      <c r="C49" s="39"/>
    </row>
  </sheetData>
  <mergeCells count="4">
    <mergeCell ref="A8:C8"/>
    <mergeCell ref="A19:C19"/>
    <mergeCell ref="A44:B49"/>
    <mergeCell ref="A42:B42"/>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CECC-0485-43A8-9BBD-4A4A270F41C9}">
  <dimension ref="A1:D78"/>
  <sheetViews>
    <sheetView zoomScaleNormal="100" zoomScaleSheetLayoutView="130" workbookViewId="0">
      <selection activeCell="B38" sqref="B38"/>
    </sheetView>
  </sheetViews>
  <sheetFormatPr defaultRowHeight="15" x14ac:dyDescent="0.25"/>
  <cols>
    <col min="1" max="1" width="6.28515625" style="13" customWidth="1"/>
    <col min="2" max="2" width="54.42578125" customWidth="1"/>
    <col min="3" max="3" width="10.140625" customWidth="1"/>
  </cols>
  <sheetData>
    <row r="1" spans="1:4" ht="21" x14ac:dyDescent="0.35">
      <c r="A1" s="15" t="s">
        <v>49</v>
      </c>
    </row>
    <row r="2" spans="1:4" ht="15.75" thickBot="1" x14ac:dyDescent="0.3"/>
    <row r="3" spans="1:4" ht="65.25" customHeight="1" x14ac:dyDescent="0.25">
      <c r="A3" s="66">
        <v>1</v>
      </c>
      <c r="B3" s="67" t="s">
        <v>556</v>
      </c>
      <c r="C3" s="68"/>
    </row>
    <row r="4" spans="1:4" ht="43.5" x14ac:dyDescent="0.25">
      <c r="A4" s="69">
        <v>2</v>
      </c>
      <c r="B4" s="1" t="s">
        <v>83</v>
      </c>
      <c r="C4" s="70"/>
    </row>
    <row r="5" spans="1:4" ht="44.25" thickBot="1" x14ac:dyDescent="0.3">
      <c r="A5" s="71">
        <v>3</v>
      </c>
      <c r="B5" s="72" t="s">
        <v>81</v>
      </c>
      <c r="C5" s="73"/>
    </row>
    <row r="6" spans="1:4" ht="15.75" thickBot="1" x14ac:dyDescent="0.3"/>
    <row r="7" spans="1:4" ht="60.75" customHeight="1" x14ac:dyDescent="0.25">
      <c r="A7" s="177" t="s">
        <v>557</v>
      </c>
      <c r="B7" s="178"/>
      <c r="C7" s="83"/>
      <c r="D7" s="84"/>
    </row>
    <row r="8" spans="1:4" x14ac:dyDescent="0.25">
      <c r="A8" s="54">
        <f>A5+1</f>
        <v>4</v>
      </c>
      <c r="B8" s="82" t="s">
        <v>72</v>
      </c>
      <c r="C8" s="116"/>
      <c r="D8" s="117"/>
    </row>
    <row r="9" spans="1:4" ht="29.25" x14ac:dyDescent="0.25">
      <c r="A9" s="54">
        <f>A8+1</f>
        <v>5</v>
      </c>
      <c r="B9" s="82" t="s">
        <v>73</v>
      </c>
      <c r="C9" s="116"/>
      <c r="D9" s="117"/>
    </row>
    <row r="10" spans="1:4" ht="29.25" x14ac:dyDescent="0.25">
      <c r="A10" s="54">
        <f t="shared" ref="A10:A13" si="0">A9+1</f>
        <v>6</v>
      </c>
      <c r="B10" s="51" t="s">
        <v>75</v>
      </c>
      <c r="C10" s="116"/>
      <c r="D10" s="117"/>
    </row>
    <row r="11" spans="1:4" x14ac:dyDescent="0.25">
      <c r="A11" s="54">
        <f t="shared" si="0"/>
        <v>7</v>
      </c>
      <c r="B11" s="82" t="s">
        <v>74</v>
      </c>
      <c r="C11" s="116"/>
      <c r="D11" s="117"/>
    </row>
    <row r="12" spans="1:4" ht="29.25" x14ac:dyDescent="0.25">
      <c r="A12" s="54">
        <f t="shared" si="0"/>
        <v>8</v>
      </c>
      <c r="B12" s="82" t="s">
        <v>82</v>
      </c>
      <c r="C12" s="116"/>
      <c r="D12" s="117"/>
    </row>
    <row r="13" spans="1:4" ht="30" thickBot="1" x14ac:dyDescent="0.3">
      <c r="A13" s="55">
        <f t="shared" si="0"/>
        <v>9</v>
      </c>
      <c r="B13" s="56" t="s">
        <v>76</v>
      </c>
      <c r="C13" s="118"/>
      <c r="D13" s="119"/>
    </row>
    <row r="14" spans="1:4" ht="15.75" thickBot="1" x14ac:dyDescent="0.3"/>
    <row r="15" spans="1:4" ht="65.25" customHeight="1" x14ac:dyDescent="0.25">
      <c r="A15" s="179" t="s">
        <v>558</v>
      </c>
      <c r="B15" s="180"/>
      <c r="C15" s="83"/>
      <c r="D15" s="84"/>
    </row>
    <row r="16" spans="1:4" x14ac:dyDescent="0.25">
      <c r="A16" s="54">
        <f>A13+1</f>
        <v>10</v>
      </c>
      <c r="B16" s="82" t="s">
        <v>79</v>
      </c>
      <c r="C16" s="116"/>
      <c r="D16" s="117"/>
    </row>
    <row r="17" spans="1:4" x14ac:dyDescent="0.25">
      <c r="A17" s="54">
        <f>A16+1</f>
        <v>11</v>
      </c>
      <c r="B17" s="82" t="s">
        <v>77</v>
      </c>
      <c r="C17" s="116"/>
      <c r="D17" s="117"/>
    </row>
    <row r="18" spans="1:4" x14ac:dyDescent="0.25">
      <c r="A18" s="54">
        <f t="shared" ref="A18:A44" si="1">A17+1</f>
        <v>12</v>
      </c>
      <c r="B18" s="82" t="s">
        <v>50</v>
      </c>
      <c r="C18" s="116"/>
      <c r="D18" s="117"/>
    </row>
    <row r="19" spans="1:4" x14ac:dyDescent="0.25">
      <c r="A19" s="54">
        <f t="shared" si="1"/>
        <v>13</v>
      </c>
      <c r="B19" s="82" t="s">
        <v>51</v>
      </c>
      <c r="C19" s="116"/>
      <c r="D19" s="117"/>
    </row>
    <row r="20" spans="1:4" x14ac:dyDescent="0.25">
      <c r="A20" s="54">
        <f t="shared" si="1"/>
        <v>14</v>
      </c>
      <c r="B20" s="82" t="s">
        <v>52</v>
      </c>
      <c r="C20" s="116"/>
      <c r="D20" s="117"/>
    </row>
    <row r="21" spans="1:4" x14ac:dyDescent="0.25">
      <c r="A21" s="54">
        <f t="shared" si="1"/>
        <v>15</v>
      </c>
      <c r="B21" s="51" t="s">
        <v>78</v>
      </c>
      <c r="C21" s="116"/>
      <c r="D21" s="117"/>
    </row>
    <row r="22" spans="1:4" ht="15.75" customHeight="1" x14ac:dyDescent="0.25">
      <c r="A22" s="54">
        <f t="shared" si="1"/>
        <v>16</v>
      </c>
      <c r="B22" s="51" t="s">
        <v>53</v>
      </c>
      <c r="C22" s="116"/>
      <c r="D22" s="117"/>
    </row>
    <row r="23" spans="1:4" ht="29.25" x14ac:dyDescent="0.25">
      <c r="A23" s="54">
        <f t="shared" si="1"/>
        <v>17</v>
      </c>
      <c r="B23" s="51" t="s">
        <v>54</v>
      </c>
      <c r="C23" s="116"/>
      <c r="D23" s="117"/>
    </row>
    <row r="24" spans="1:4" x14ac:dyDescent="0.25">
      <c r="A24" s="54">
        <f t="shared" si="1"/>
        <v>18</v>
      </c>
      <c r="B24" s="51" t="s">
        <v>55</v>
      </c>
      <c r="C24" s="116"/>
      <c r="D24" s="117"/>
    </row>
    <row r="25" spans="1:4" ht="29.25" x14ac:dyDescent="0.25">
      <c r="A25" s="54">
        <f t="shared" si="1"/>
        <v>19</v>
      </c>
      <c r="B25" s="51" t="s">
        <v>570</v>
      </c>
      <c r="C25" s="116"/>
      <c r="D25" s="117"/>
    </row>
    <row r="26" spans="1:4" ht="29.25" x14ac:dyDescent="0.25">
      <c r="A26" s="54">
        <f t="shared" si="1"/>
        <v>20</v>
      </c>
      <c r="B26" s="51" t="s">
        <v>517</v>
      </c>
      <c r="C26" s="116"/>
      <c r="D26" s="117"/>
    </row>
    <row r="27" spans="1:4" ht="29.25" x14ac:dyDescent="0.25">
      <c r="A27" s="54">
        <f t="shared" si="1"/>
        <v>21</v>
      </c>
      <c r="B27" s="51" t="s">
        <v>571</v>
      </c>
      <c r="C27" s="116"/>
      <c r="D27" s="117"/>
    </row>
    <row r="28" spans="1:4" ht="29.25" x14ac:dyDescent="0.25">
      <c r="A28" s="54">
        <f t="shared" si="1"/>
        <v>22</v>
      </c>
      <c r="B28" s="51" t="s">
        <v>518</v>
      </c>
      <c r="C28" s="116"/>
      <c r="D28" s="117"/>
    </row>
    <row r="29" spans="1:4" x14ac:dyDescent="0.25">
      <c r="A29" s="54">
        <f t="shared" si="1"/>
        <v>23</v>
      </c>
      <c r="B29" s="51" t="s">
        <v>56</v>
      </c>
      <c r="C29" s="116"/>
      <c r="D29" s="117"/>
    </row>
    <row r="30" spans="1:4" x14ac:dyDescent="0.25">
      <c r="A30" s="54">
        <f t="shared" si="1"/>
        <v>24</v>
      </c>
      <c r="B30" s="51" t="s">
        <v>57</v>
      </c>
      <c r="C30" s="116"/>
      <c r="D30" s="117"/>
    </row>
    <row r="31" spans="1:4" x14ac:dyDescent="0.25">
      <c r="A31" s="54">
        <f t="shared" si="1"/>
        <v>25</v>
      </c>
      <c r="B31" s="51" t="s">
        <v>58</v>
      </c>
      <c r="C31" s="116"/>
      <c r="D31" s="117"/>
    </row>
    <row r="32" spans="1:4" x14ac:dyDescent="0.25">
      <c r="A32" s="54">
        <f t="shared" si="1"/>
        <v>26</v>
      </c>
      <c r="B32" s="51" t="s">
        <v>59</v>
      </c>
      <c r="C32" s="116"/>
      <c r="D32" s="117"/>
    </row>
    <row r="33" spans="1:4" x14ac:dyDescent="0.25">
      <c r="A33" s="54">
        <f t="shared" si="1"/>
        <v>27</v>
      </c>
      <c r="B33" s="51" t="s">
        <v>60</v>
      </c>
      <c r="C33" s="116"/>
      <c r="D33" s="117"/>
    </row>
    <row r="34" spans="1:4" x14ac:dyDescent="0.25">
      <c r="A34" s="54">
        <f t="shared" si="1"/>
        <v>28</v>
      </c>
      <c r="B34" s="51" t="s">
        <v>61</v>
      </c>
      <c r="C34" s="116"/>
      <c r="D34" s="117"/>
    </row>
    <row r="35" spans="1:4" ht="14.25" customHeight="1" x14ac:dyDescent="0.25">
      <c r="A35" s="54">
        <f t="shared" si="1"/>
        <v>29</v>
      </c>
      <c r="B35" s="51" t="s">
        <v>62</v>
      </c>
      <c r="C35" s="116"/>
      <c r="D35" s="117"/>
    </row>
    <row r="36" spans="1:4" ht="29.25" x14ac:dyDescent="0.25">
      <c r="A36" s="54">
        <f t="shared" si="1"/>
        <v>30</v>
      </c>
      <c r="B36" s="51" t="s">
        <v>63</v>
      </c>
      <c r="C36" s="116"/>
      <c r="D36" s="117"/>
    </row>
    <row r="37" spans="1:4" ht="29.25" x14ac:dyDescent="0.25">
      <c r="A37" s="54">
        <f t="shared" si="1"/>
        <v>31</v>
      </c>
      <c r="B37" s="51" t="s">
        <v>64</v>
      </c>
      <c r="C37" s="116"/>
      <c r="D37" s="117"/>
    </row>
    <row r="38" spans="1:4" ht="29.25" x14ac:dyDescent="0.25">
      <c r="A38" s="54">
        <f t="shared" si="1"/>
        <v>32</v>
      </c>
      <c r="B38" s="51" t="s">
        <v>65</v>
      </c>
      <c r="C38" s="116"/>
      <c r="D38" s="117"/>
    </row>
    <row r="39" spans="1:4" x14ac:dyDescent="0.25">
      <c r="A39" s="54">
        <f t="shared" si="1"/>
        <v>33</v>
      </c>
      <c r="B39" s="51" t="s">
        <v>66</v>
      </c>
      <c r="C39" s="116"/>
      <c r="D39" s="117"/>
    </row>
    <row r="40" spans="1:4" x14ac:dyDescent="0.25">
      <c r="A40" s="54">
        <f t="shared" si="1"/>
        <v>34</v>
      </c>
      <c r="B40" s="51" t="s">
        <v>67</v>
      </c>
      <c r="C40" s="125"/>
      <c r="D40" s="99"/>
    </row>
    <row r="41" spans="1:4" x14ac:dyDescent="0.25">
      <c r="A41" s="54">
        <f t="shared" si="1"/>
        <v>35</v>
      </c>
      <c r="B41" s="51" t="s">
        <v>68</v>
      </c>
      <c r="C41" s="162"/>
      <c r="D41" s="129"/>
    </row>
    <row r="42" spans="1:4" x14ac:dyDescent="0.25">
      <c r="A42" s="54">
        <f t="shared" si="1"/>
        <v>36</v>
      </c>
      <c r="B42" s="51" t="s">
        <v>84</v>
      </c>
      <c r="C42" s="125"/>
      <c r="D42" s="99"/>
    </row>
    <row r="43" spans="1:4" s="13" customFormat="1" x14ac:dyDescent="0.25">
      <c r="A43" s="54">
        <f t="shared" si="1"/>
        <v>37</v>
      </c>
      <c r="B43" s="51" t="s">
        <v>85</v>
      </c>
      <c r="C43" s="125"/>
      <c r="D43" s="99"/>
    </row>
    <row r="44" spans="1:4" s="13" customFormat="1" ht="17.25" customHeight="1" thickBot="1" x14ac:dyDescent="0.3">
      <c r="A44" s="85">
        <f t="shared" si="1"/>
        <v>38</v>
      </c>
      <c r="B44" s="86" t="s">
        <v>80</v>
      </c>
      <c r="C44" s="163"/>
      <c r="D44" s="101"/>
    </row>
    <row r="45" spans="1:4" x14ac:dyDescent="0.25">
      <c r="A45" s="179" t="s">
        <v>70</v>
      </c>
      <c r="B45" s="180"/>
      <c r="C45" s="181"/>
    </row>
    <row r="46" spans="1:4" ht="31.5" customHeight="1" x14ac:dyDescent="0.25">
      <c r="A46" s="54">
        <f>A44+1</f>
        <v>39</v>
      </c>
      <c r="B46" s="182" t="s">
        <v>71</v>
      </c>
      <c r="C46" s="183"/>
    </row>
    <row r="47" spans="1:4" ht="73.5" customHeight="1" thickBot="1" x14ac:dyDescent="0.3">
      <c r="A47" s="184"/>
      <c r="B47" s="185"/>
      <c r="C47" s="186"/>
    </row>
    <row r="48" spans="1:4" x14ac:dyDescent="0.25">
      <c r="A48" s="16"/>
      <c r="B48" s="17"/>
      <c r="C48" s="19"/>
    </row>
    <row r="49" spans="1:3" x14ac:dyDescent="0.25">
      <c r="A49" s="16"/>
      <c r="B49" s="17"/>
      <c r="C49" s="19"/>
    </row>
    <row r="50" spans="1:3" x14ac:dyDescent="0.25">
      <c r="A50" s="16"/>
      <c r="B50" s="17"/>
      <c r="C50" s="19"/>
    </row>
    <row r="51" spans="1:3" x14ac:dyDescent="0.25">
      <c r="A51" s="16"/>
      <c r="B51" s="17"/>
      <c r="C51" s="19"/>
    </row>
    <row r="52" spans="1:3" x14ac:dyDescent="0.25">
      <c r="A52" s="16"/>
      <c r="B52" s="17"/>
      <c r="C52" s="19"/>
    </row>
    <row r="53" spans="1:3" x14ac:dyDescent="0.25">
      <c r="A53" s="16"/>
      <c r="B53" s="17"/>
      <c r="C53" s="19"/>
    </row>
    <row r="54" spans="1:3" x14ac:dyDescent="0.25">
      <c r="A54" s="14"/>
      <c r="B54" s="5"/>
      <c r="C54" s="5"/>
    </row>
    <row r="55" spans="1:3" x14ac:dyDescent="0.25">
      <c r="A55" s="23"/>
      <c r="B55" s="23"/>
      <c r="C55" s="23"/>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14"/>
      <c r="B62" s="5"/>
      <c r="C62" s="5"/>
    </row>
    <row r="63" spans="1:3" x14ac:dyDescent="0.25">
      <c r="A63" s="14"/>
      <c r="B63" s="21"/>
      <c r="C63" s="22"/>
    </row>
    <row r="64" spans="1:3" x14ac:dyDescent="0.25">
      <c r="A64" s="14"/>
      <c r="B64" s="24"/>
      <c r="C64" s="24"/>
    </row>
    <row r="65" spans="1:3" x14ac:dyDescent="0.25">
      <c r="A65" s="14"/>
      <c r="B65" s="4"/>
      <c r="C65" s="4"/>
    </row>
    <row r="66" spans="1:3" x14ac:dyDescent="0.25">
      <c r="A66" s="14"/>
      <c r="B66" s="8"/>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12"/>
    </row>
    <row r="72" spans="1:3" x14ac:dyDescent="0.25">
      <c r="A72" s="14"/>
      <c r="B72" s="25"/>
      <c r="C72" s="10"/>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2"/>
    </row>
    <row r="78" spans="1:3" x14ac:dyDescent="0.25">
      <c r="A78" s="14"/>
      <c r="B78" s="25"/>
      <c r="C78" s="10"/>
    </row>
  </sheetData>
  <mergeCells count="5">
    <mergeCell ref="A7:B7"/>
    <mergeCell ref="A15:B15"/>
    <mergeCell ref="A45:C45"/>
    <mergeCell ref="B46:C46"/>
    <mergeCell ref="A47:C47"/>
  </mergeCells>
  <dataValidations disablePrompts="1" count="1">
    <dataValidation type="whole" allowBlank="1" showInputMessage="1" showErrorMessage="1" errorTitle="Maximum Exceeded" error="Supplement EZ is capable of handling a maximum of 20 SCM of any given type" sqref="C48:C53" xr:uid="{AFE9F906-1D60-432F-8646-6D5BFD5FED47}">
      <formula1>0</formula1>
      <formula2>20</formula2>
    </dataValidation>
  </dataValidations>
  <pageMargins left="0.7" right="0.7" top="1.35" bottom="0.75" header="0.3" footer="0.3"/>
  <pageSetup scale="95" orientation="portrait" verticalDpi="300" r:id="rId1"/>
  <headerFooter>
    <oddHeader>&amp;L&amp;G&amp;R&amp;"-,Bold"&amp;16STORMWATER PERMIT PLAN REVIEW
COMPLIANCE CERTIFICATION</oddHeader>
    <oddFooter>&amp;L&amp;"Times New Roman,Regular"Rev. 2: December 4, 2024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F1873-3C3F-4A26-94FD-6946CFC6FDD2}">
  <dimension ref="A1:K77"/>
  <sheetViews>
    <sheetView zoomScaleNormal="100" zoomScaleSheetLayoutView="130" workbookViewId="0">
      <selection activeCell="A19" sqref="A19:D24"/>
    </sheetView>
  </sheetViews>
  <sheetFormatPr defaultRowHeight="15" x14ac:dyDescent="0.25"/>
  <cols>
    <col min="1" max="1" width="6.28515625" style="13" customWidth="1"/>
    <col min="2" max="2" width="59.140625" customWidth="1"/>
    <col min="3" max="3" width="10.140625" customWidth="1"/>
  </cols>
  <sheetData>
    <row r="1" spans="1:11" ht="21" x14ac:dyDescent="0.35">
      <c r="A1" s="15" t="s">
        <v>114</v>
      </c>
    </row>
    <row r="2" spans="1:11" ht="15.75" thickBot="1" x14ac:dyDescent="0.3"/>
    <row r="3" spans="1:11" ht="17.25" customHeight="1" x14ac:dyDescent="0.25">
      <c r="A3" s="179" t="s">
        <v>113</v>
      </c>
      <c r="B3" s="180"/>
      <c r="C3" s="180"/>
      <c r="D3" s="181"/>
      <c r="E3" s="40"/>
      <c r="F3" s="40"/>
      <c r="G3" s="40"/>
      <c r="H3" s="40"/>
      <c r="I3" s="40"/>
      <c r="J3" s="40"/>
      <c r="K3" s="40"/>
    </row>
    <row r="4" spans="1:11" ht="17.25" customHeight="1" x14ac:dyDescent="0.25">
      <c r="A4" s="87">
        <v>1</v>
      </c>
      <c r="B4" s="188" t="s">
        <v>115</v>
      </c>
      <c r="C4" s="188"/>
      <c r="D4" s="121"/>
      <c r="E4" s="40"/>
      <c r="F4" s="40"/>
      <c r="G4" s="40"/>
      <c r="H4" s="40"/>
      <c r="I4" s="40"/>
      <c r="J4" s="40"/>
      <c r="K4" s="40"/>
    </row>
    <row r="5" spans="1:11" ht="17.25" customHeight="1" x14ac:dyDescent="0.25">
      <c r="A5" s="87">
        <f>A4+1</f>
        <v>2</v>
      </c>
      <c r="B5" s="188" t="s">
        <v>102</v>
      </c>
      <c r="C5" s="188"/>
      <c r="D5" s="121"/>
      <c r="E5" s="40"/>
      <c r="F5" s="40"/>
      <c r="G5" s="40"/>
      <c r="H5" s="40"/>
      <c r="I5" s="40"/>
      <c r="J5" s="40"/>
      <c r="K5" s="40"/>
    </row>
    <row r="6" spans="1:11" ht="17.25" customHeight="1" x14ac:dyDescent="0.25">
      <c r="A6" s="87">
        <f t="shared" ref="A6:A16" si="0">A5+1</f>
        <v>3</v>
      </c>
      <c r="B6" s="188" t="s">
        <v>116</v>
      </c>
      <c r="C6" s="188"/>
      <c r="D6" s="121"/>
      <c r="E6" s="40"/>
      <c r="F6" s="40"/>
      <c r="G6" s="40"/>
      <c r="H6" s="40"/>
      <c r="I6" s="40"/>
      <c r="J6" s="40"/>
      <c r="K6" s="40"/>
    </row>
    <row r="7" spans="1:11" ht="17.25" customHeight="1" x14ac:dyDescent="0.25">
      <c r="A7" s="87">
        <f t="shared" si="0"/>
        <v>4</v>
      </c>
      <c r="B7" s="188" t="s">
        <v>103</v>
      </c>
      <c r="C7" s="188"/>
      <c r="D7" s="122"/>
      <c r="E7" s="40"/>
      <c r="F7" s="40"/>
      <c r="G7" s="40"/>
      <c r="H7" s="40"/>
      <c r="I7" s="40"/>
      <c r="J7" s="40"/>
      <c r="K7" s="40"/>
    </row>
    <row r="8" spans="1:11" ht="17.25" customHeight="1" x14ac:dyDescent="0.25">
      <c r="A8" s="87">
        <f t="shared" si="0"/>
        <v>5</v>
      </c>
      <c r="B8" s="188" t="s">
        <v>117</v>
      </c>
      <c r="C8" s="188"/>
      <c r="D8" s="121"/>
      <c r="E8" s="40"/>
      <c r="F8" s="40"/>
      <c r="G8" s="40"/>
      <c r="H8" s="40"/>
      <c r="I8" s="40"/>
      <c r="J8" s="40"/>
      <c r="K8" s="40"/>
    </row>
    <row r="9" spans="1:11" ht="17.25" customHeight="1" x14ac:dyDescent="0.25">
      <c r="A9" s="87">
        <f t="shared" si="0"/>
        <v>6</v>
      </c>
      <c r="B9" s="188" t="s">
        <v>104</v>
      </c>
      <c r="C9" s="188"/>
      <c r="D9" s="121"/>
      <c r="E9" s="40"/>
      <c r="F9" s="40"/>
      <c r="G9" s="40"/>
      <c r="H9" s="40"/>
      <c r="I9" s="40"/>
      <c r="J9" s="40"/>
      <c r="K9" s="40"/>
    </row>
    <row r="10" spans="1:11" ht="17.25" customHeight="1" x14ac:dyDescent="0.25">
      <c r="A10" s="87">
        <f t="shared" si="0"/>
        <v>7</v>
      </c>
      <c r="B10" s="187" t="s">
        <v>105</v>
      </c>
      <c r="C10" s="187"/>
      <c r="D10" s="123"/>
      <c r="E10" s="40"/>
      <c r="F10" s="40"/>
      <c r="G10" s="40"/>
      <c r="H10" s="40"/>
      <c r="I10" s="40"/>
      <c r="J10" s="40"/>
      <c r="K10" s="40"/>
    </row>
    <row r="11" spans="1:11" ht="17.25" customHeight="1" x14ac:dyDescent="0.25">
      <c r="A11" s="87">
        <f t="shared" si="0"/>
        <v>8</v>
      </c>
      <c r="B11" s="187" t="s">
        <v>106</v>
      </c>
      <c r="C11" s="187"/>
      <c r="D11" s="121" t="s">
        <v>33</v>
      </c>
      <c r="E11" s="40"/>
      <c r="F11" s="40"/>
      <c r="G11" s="40"/>
      <c r="H11" s="40"/>
      <c r="I11" s="40"/>
      <c r="J11" s="40"/>
      <c r="K11" s="40"/>
    </row>
    <row r="12" spans="1:11" ht="17.25" customHeight="1" x14ac:dyDescent="0.25">
      <c r="A12" s="87">
        <f t="shared" si="0"/>
        <v>9</v>
      </c>
      <c r="B12" s="187" t="s">
        <v>107</v>
      </c>
      <c r="C12" s="187"/>
      <c r="D12" s="121"/>
      <c r="E12" s="40"/>
      <c r="F12" s="40"/>
      <c r="G12" s="40"/>
      <c r="H12" s="40"/>
      <c r="I12" s="40"/>
      <c r="J12" s="40"/>
      <c r="K12" s="40"/>
    </row>
    <row r="13" spans="1:11" ht="17.25" customHeight="1" x14ac:dyDescent="0.25">
      <c r="A13" s="87">
        <f t="shared" si="0"/>
        <v>10</v>
      </c>
      <c r="B13" s="187" t="s">
        <v>108</v>
      </c>
      <c r="C13" s="187"/>
      <c r="D13" s="122"/>
      <c r="E13" s="40"/>
      <c r="F13" s="40"/>
      <c r="G13" s="40"/>
      <c r="H13" s="40"/>
      <c r="I13" s="40"/>
      <c r="J13" s="40"/>
      <c r="K13" s="40"/>
    </row>
    <row r="14" spans="1:11" ht="17.25" customHeight="1" x14ac:dyDescent="0.25">
      <c r="A14" s="87">
        <f t="shared" si="0"/>
        <v>11</v>
      </c>
      <c r="B14" s="187" t="s">
        <v>109</v>
      </c>
      <c r="C14" s="187"/>
      <c r="D14" s="121"/>
      <c r="E14" s="40"/>
      <c r="F14" s="40"/>
      <c r="G14" s="40"/>
      <c r="H14" s="40"/>
      <c r="I14" s="40"/>
      <c r="J14" s="40"/>
      <c r="K14" s="40"/>
    </row>
    <row r="15" spans="1:11" ht="17.25" customHeight="1" x14ac:dyDescent="0.25">
      <c r="A15" s="87">
        <f t="shared" si="0"/>
        <v>12</v>
      </c>
      <c r="B15" s="188" t="s">
        <v>110</v>
      </c>
      <c r="C15" s="188"/>
      <c r="D15" s="121"/>
      <c r="E15" s="41"/>
      <c r="F15" s="40"/>
      <c r="G15" s="40"/>
      <c r="H15" s="40"/>
      <c r="I15" s="40"/>
      <c r="J15" s="40"/>
      <c r="K15" s="40"/>
    </row>
    <row r="16" spans="1:11" ht="17.25" customHeight="1" thickBot="1" x14ac:dyDescent="0.3">
      <c r="A16" s="88">
        <f t="shared" si="0"/>
        <v>13</v>
      </c>
      <c r="B16" s="189" t="s">
        <v>111</v>
      </c>
      <c r="C16" s="189"/>
      <c r="D16" s="124"/>
      <c r="E16" s="40"/>
      <c r="F16" s="40"/>
      <c r="G16" s="40"/>
      <c r="H16" s="40"/>
      <c r="I16" s="40"/>
      <c r="J16" s="40"/>
      <c r="K16" s="40"/>
    </row>
    <row r="17" spans="1:11" ht="17.25" customHeight="1" x14ac:dyDescent="0.25">
      <c r="A17" s="179" t="s">
        <v>70</v>
      </c>
      <c r="B17" s="180"/>
      <c r="C17" s="180"/>
      <c r="D17" s="181"/>
      <c r="E17" s="40"/>
      <c r="F17" s="40"/>
      <c r="G17" s="40"/>
      <c r="H17" s="40"/>
      <c r="I17" s="40"/>
      <c r="J17" s="40"/>
      <c r="K17" s="40"/>
    </row>
    <row r="18" spans="1:11" ht="17.25" customHeight="1" x14ac:dyDescent="0.25">
      <c r="A18" s="87">
        <f>A16+1</f>
        <v>14</v>
      </c>
      <c r="B18" s="188" t="s">
        <v>112</v>
      </c>
      <c r="C18" s="188"/>
      <c r="D18" s="190"/>
      <c r="E18" s="40"/>
      <c r="F18" s="40"/>
      <c r="G18" s="40"/>
      <c r="H18" s="40"/>
      <c r="I18" s="40"/>
      <c r="J18" s="40"/>
      <c r="K18" s="40"/>
    </row>
    <row r="19" spans="1:11" ht="17.25" customHeight="1" x14ac:dyDescent="0.25">
      <c r="A19" s="191"/>
      <c r="B19" s="192"/>
      <c r="C19" s="192"/>
      <c r="D19" s="193"/>
      <c r="E19" s="40"/>
      <c r="F19" s="40"/>
      <c r="G19" s="40"/>
      <c r="H19" s="40"/>
      <c r="I19" s="40"/>
      <c r="J19" s="40"/>
      <c r="K19" s="40"/>
    </row>
    <row r="20" spans="1:11" ht="17.25" customHeight="1" x14ac:dyDescent="0.25">
      <c r="A20" s="191"/>
      <c r="B20" s="192"/>
      <c r="C20" s="192"/>
      <c r="D20" s="193"/>
      <c r="E20" s="40"/>
      <c r="F20" s="40"/>
      <c r="G20" s="40"/>
      <c r="H20" s="40"/>
      <c r="I20" s="40"/>
      <c r="J20" s="40"/>
      <c r="K20" s="40"/>
    </row>
    <row r="21" spans="1:11" ht="17.25" customHeight="1" x14ac:dyDescent="0.25">
      <c r="A21" s="191"/>
      <c r="B21" s="192"/>
      <c r="C21" s="192"/>
      <c r="D21" s="193"/>
      <c r="E21" s="40"/>
      <c r="F21" s="40"/>
      <c r="G21" s="40"/>
      <c r="H21" s="40"/>
      <c r="I21" s="40"/>
      <c r="J21" s="40"/>
      <c r="K21" s="40"/>
    </row>
    <row r="22" spans="1:11" ht="17.25" customHeight="1" x14ac:dyDescent="0.25">
      <c r="A22" s="191"/>
      <c r="B22" s="192"/>
      <c r="C22" s="192"/>
      <c r="D22" s="193"/>
      <c r="E22" s="40"/>
      <c r="F22" s="40"/>
      <c r="G22" s="40"/>
      <c r="H22" s="40"/>
      <c r="I22" s="40"/>
      <c r="J22" s="40"/>
      <c r="K22" s="40"/>
    </row>
    <row r="23" spans="1:11" ht="17.25" customHeight="1" x14ac:dyDescent="0.25">
      <c r="A23" s="191"/>
      <c r="B23" s="192"/>
      <c r="C23" s="192"/>
      <c r="D23" s="193"/>
      <c r="E23" s="40"/>
      <c r="F23" s="40"/>
      <c r="G23" s="40"/>
      <c r="H23" s="40"/>
      <c r="I23" s="40"/>
      <c r="J23" s="40"/>
      <c r="K23" s="40"/>
    </row>
    <row r="24" spans="1:11" ht="17.25" customHeight="1" thickBot="1" x14ac:dyDescent="0.3">
      <c r="A24" s="194"/>
      <c r="B24" s="195"/>
      <c r="C24" s="195"/>
      <c r="D24" s="196"/>
      <c r="E24" s="40"/>
      <c r="F24" s="40"/>
      <c r="G24" s="40"/>
      <c r="H24" s="40"/>
      <c r="I24" s="40"/>
      <c r="J24" s="40"/>
      <c r="K24" s="40"/>
    </row>
    <row r="25" spans="1:11" x14ac:dyDescent="0.25">
      <c r="A25" s="30"/>
      <c r="B25" s="17"/>
      <c r="C25" s="34"/>
    </row>
    <row r="26" spans="1:11" x14ac:dyDescent="0.25">
      <c r="A26" s="30"/>
      <c r="B26" s="17"/>
      <c r="C26" s="34"/>
    </row>
    <row r="27" spans="1:11" x14ac:dyDescent="0.25">
      <c r="A27" s="30"/>
      <c r="B27" s="17"/>
      <c r="C27" s="34"/>
    </row>
    <row r="28" spans="1:11" x14ac:dyDescent="0.25">
      <c r="A28" s="30"/>
      <c r="B28" s="17"/>
      <c r="C28" s="32"/>
    </row>
    <row r="29" spans="1:11" x14ac:dyDescent="0.25">
      <c r="A29" s="30"/>
      <c r="B29" s="17"/>
      <c r="C29" s="34"/>
    </row>
    <row r="30" spans="1:11" x14ac:dyDescent="0.25">
      <c r="A30" s="30"/>
      <c r="B30" s="17"/>
      <c r="C30" s="34"/>
    </row>
    <row r="31" spans="1:11" x14ac:dyDescent="0.25">
      <c r="A31" s="30"/>
      <c r="B31" s="17"/>
      <c r="C31" s="34"/>
    </row>
    <row r="32" spans="1:11" x14ac:dyDescent="0.25">
      <c r="A32" s="30"/>
      <c r="B32" s="17"/>
      <c r="C32" s="34"/>
    </row>
    <row r="33" spans="1:3" x14ac:dyDescent="0.25">
      <c r="A33" s="30"/>
      <c r="B33" s="17"/>
      <c r="C33" s="34"/>
    </row>
    <row r="34" spans="1:3" x14ac:dyDescent="0.25">
      <c r="A34" s="30"/>
      <c r="B34" s="17"/>
      <c r="C34" s="34"/>
    </row>
    <row r="35" spans="1:3" x14ac:dyDescent="0.25">
      <c r="A35" s="30"/>
      <c r="B35" s="17"/>
      <c r="C35" s="34"/>
    </row>
    <row r="36" spans="1:3" ht="13.5" customHeight="1" x14ac:dyDescent="0.25">
      <c r="A36" s="30"/>
      <c r="B36" s="17"/>
      <c r="C36" s="34"/>
    </row>
    <row r="37" spans="1:3" x14ac:dyDescent="0.25">
      <c r="A37" s="30"/>
      <c r="B37" s="17"/>
      <c r="C37" s="34"/>
    </row>
    <row r="38" spans="1:3" x14ac:dyDescent="0.25">
      <c r="A38" s="30"/>
      <c r="B38" s="17"/>
      <c r="C38" s="34"/>
    </row>
    <row r="39" spans="1:3" x14ac:dyDescent="0.25">
      <c r="A39" s="30"/>
      <c r="B39" s="17"/>
      <c r="C39" s="34"/>
    </row>
    <row r="40" spans="1:3" x14ac:dyDescent="0.25">
      <c r="A40" s="30"/>
      <c r="B40" s="17"/>
      <c r="C40" s="35"/>
    </row>
    <row r="41" spans="1:3" x14ac:dyDescent="0.25">
      <c r="A41" s="30"/>
      <c r="B41" s="17"/>
      <c r="C41" s="36"/>
    </row>
    <row r="42" spans="1:3" s="13" customFormat="1" ht="18" customHeight="1" x14ac:dyDescent="0.25">
      <c r="A42" s="16"/>
      <c r="B42" s="37"/>
      <c r="C42" s="38"/>
    </row>
    <row r="43" spans="1:3" s="13" customFormat="1" x14ac:dyDescent="0.25">
      <c r="A43" s="16"/>
      <c r="B43" s="37"/>
      <c r="C43" s="38"/>
    </row>
    <row r="44" spans="1:3" x14ac:dyDescent="0.25">
      <c r="A44" s="23"/>
      <c r="B44" s="23"/>
      <c r="C44" s="23"/>
    </row>
    <row r="45" spans="1:3" ht="31.5" customHeight="1" x14ac:dyDescent="0.25">
      <c r="A45" s="30"/>
      <c r="B45" s="27"/>
      <c r="C45" s="27"/>
    </row>
    <row r="46" spans="1:3" ht="73.5" customHeight="1" x14ac:dyDescent="0.25">
      <c r="A46" s="39"/>
      <c r="B46" s="39"/>
      <c r="C46" s="39"/>
    </row>
    <row r="47" spans="1:3" x14ac:dyDescent="0.25">
      <c r="A47" s="16"/>
      <c r="B47" s="17"/>
      <c r="C47" s="19"/>
    </row>
    <row r="48" spans="1:3" x14ac:dyDescent="0.25">
      <c r="A48" s="16"/>
      <c r="B48" s="17"/>
      <c r="C48" s="19"/>
    </row>
    <row r="49" spans="1:3" x14ac:dyDescent="0.25">
      <c r="A49" s="16"/>
      <c r="B49" s="17"/>
      <c r="C49" s="19"/>
    </row>
    <row r="50" spans="1:3" x14ac:dyDescent="0.25">
      <c r="A50" s="16"/>
      <c r="B50" s="17"/>
      <c r="C50" s="19"/>
    </row>
    <row r="51" spans="1:3" x14ac:dyDescent="0.25">
      <c r="A51" s="16"/>
      <c r="B51" s="17"/>
      <c r="C51" s="19"/>
    </row>
    <row r="52" spans="1:3" x14ac:dyDescent="0.25">
      <c r="A52" s="16"/>
      <c r="B52" s="17"/>
      <c r="C52" s="19"/>
    </row>
    <row r="53" spans="1:3" x14ac:dyDescent="0.25">
      <c r="A53" s="14"/>
      <c r="B53" s="5"/>
      <c r="C53" s="5"/>
    </row>
    <row r="54" spans="1:3" x14ac:dyDescent="0.25">
      <c r="A54" s="23"/>
      <c r="B54" s="23"/>
      <c r="C54" s="23"/>
    </row>
    <row r="55" spans="1:3" x14ac:dyDescent="0.25">
      <c r="A55" s="20"/>
      <c r="B55" s="17"/>
      <c r="C55" s="19"/>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14"/>
      <c r="B61" s="5"/>
      <c r="C61" s="5"/>
    </row>
    <row r="62" spans="1:3" x14ac:dyDescent="0.25">
      <c r="A62" s="14"/>
      <c r="B62" s="21"/>
      <c r="C62" s="22"/>
    </row>
    <row r="63" spans="1:3" x14ac:dyDescent="0.25">
      <c r="A63" s="14"/>
      <c r="B63" s="24"/>
      <c r="C63" s="24"/>
    </row>
    <row r="64" spans="1:3" x14ac:dyDescent="0.25">
      <c r="A64" s="14"/>
      <c r="B64" s="4"/>
      <c r="C64" s="4"/>
    </row>
    <row r="65" spans="1:3" x14ac:dyDescent="0.25">
      <c r="A65" s="14"/>
      <c r="B65" s="8"/>
      <c r="C65" s="9"/>
    </row>
    <row r="66" spans="1:3" x14ac:dyDescent="0.25">
      <c r="A66" s="14"/>
      <c r="B66" s="25"/>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12"/>
    </row>
    <row r="71" spans="1:3" x14ac:dyDescent="0.25">
      <c r="A71" s="14"/>
      <c r="B71" s="25"/>
      <c r="C71" s="10"/>
    </row>
    <row r="72" spans="1:3" x14ac:dyDescent="0.25">
      <c r="A72" s="14"/>
      <c r="B72" s="25"/>
      <c r="C72" s="11"/>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2"/>
    </row>
    <row r="77" spans="1:3" x14ac:dyDescent="0.25">
      <c r="A77" s="14"/>
      <c r="B77" s="25"/>
      <c r="C77" s="10"/>
    </row>
  </sheetData>
  <mergeCells count="17">
    <mergeCell ref="B15:C15"/>
    <mergeCell ref="B16:C16"/>
    <mergeCell ref="A17:D17"/>
    <mergeCell ref="B18:D18"/>
    <mergeCell ref="A19:D24"/>
    <mergeCell ref="A3:D3"/>
    <mergeCell ref="B4:C4"/>
    <mergeCell ref="B5:C5"/>
    <mergeCell ref="B6:C6"/>
    <mergeCell ref="B7:C7"/>
    <mergeCell ref="B13:C13"/>
    <mergeCell ref="B14:C14"/>
    <mergeCell ref="B8:C8"/>
    <mergeCell ref="B9:C9"/>
    <mergeCell ref="B10:C10"/>
    <mergeCell ref="B11:C11"/>
    <mergeCell ref="B12:C12"/>
  </mergeCells>
  <dataValidations disablePrompts="1" count="2">
    <dataValidation type="whole" allowBlank="1" showInputMessage="1" showErrorMessage="1" errorTitle="Maximum Exceeded" error="Supplement EZ is capable of handling a maximum of 20 SCM of any given type" sqref="C47:C52" xr:uid="{52F92FAB-D4B4-438C-B11D-C43589BB38A2}">
      <formula1>0</formula1>
      <formula2>20</formula2>
    </dataValidation>
    <dataValidation type="decimal" operator="greaterThan" allowBlank="1" showInputMessage="1" showErrorMessage="1" sqref="D8" xr:uid="{CB30BB0A-21C4-4AD7-AB94-E1ABCFCFBC90}">
      <formula1>0</formula1>
    </dataValidation>
  </dataValidations>
  <pageMargins left="0.7" right="0.7" top="1.35" bottom="0.75" header="0.3" footer="0.3"/>
  <pageSetup scale="95" orientation="portrait" verticalDpi="300" r:id="rId1"/>
  <headerFooter>
    <oddHeader>&amp;L&amp;G&amp;R&amp;"-,Bold"&amp;16STORMWATER PERMIT PLAN REVIEW
COMPLIANCE CERTIFICATION</oddHeader>
    <oddFooter>&amp;L&amp;"Times New Roman,Regular"Rev. 2: December 4, 2024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2F89-E60C-4B3F-9B55-CF1C38E643BC}">
  <dimension ref="A1:O69"/>
  <sheetViews>
    <sheetView zoomScale="115" zoomScaleNormal="115" zoomScaleSheetLayoutView="130" zoomScalePageLayoutView="130" workbookViewId="0">
      <selection activeCell="C22" sqref="C22"/>
    </sheetView>
  </sheetViews>
  <sheetFormatPr defaultColWidth="6.140625" defaultRowHeight="15" x14ac:dyDescent="0.25"/>
  <cols>
    <col min="1" max="1" width="6.42578125" style="13" customWidth="1"/>
    <col min="2" max="2" width="8.5703125" customWidth="1"/>
    <col min="3" max="6" width="8" customWidth="1"/>
    <col min="7" max="7" width="9.28515625" customWidth="1"/>
    <col min="8" max="9" width="8" customWidth="1"/>
    <col min="10" max="11" width="11.5703125" customWidth="1"/>
    <col min="12" max="15" width="8" customWidth="1"/>
  </cols>
  <sheetData>
    <row r="1" spans="1:15" ht="21" x14ac:dyDescent="0.35">
      <c r="A1" s="15" t="s">
        <v>91</v>
      </c>
    </row>
    <row r="2" spans="1:15" ht="14.25" customHeight="1" thickBot="1" x14ac:dyDescent="0.4">
      <c r="A2" s="15"/>
    </row>
    <row r="3" spans="1:15" ht="15" customHeight="1" x14ac:dyDescent="0.25">
      <c r="A3" s="52">
        <v>1</v>
      </c>
      <c r="B3" s="199" t="s">
        <v>573</v>
      </c>
      <c r="C3" s="199"/>
      <c r="D3" s="199"/>
      <c r="E3" s="199"/>
      <c r="F3" s="199"/>
      <c r="G3" s="199"/>
      <c r="H3" s="199"/>
      <c r="I3" s="199"/>
      <c r="J3" s="199"/>
      <c r="K3" s="53"/>
    </row>
    <row r="4" spans="1:15" ht="15" customHeight="1" x14ac:dyDescent="0.25">
      <c r="A4" s="54">
        <v>2</v>
      </c>
      <c r="B4" s="197" t="s">
        <v>572</v>
      </c>
      <c r="C4" s="197"/>
      <c r="D4" s="197"/>
      <c r="E4" s="197"/>
      <c r="F4" s="197"/>
      <c r="G4" s="197"/>
      <c r="H4" s="197"/>
      <c r="I4" s="197"/>
      <c r="J4" s="197"/>
      <c r="K4" s="99"/>
    </row>
    <row r="5" spans="1:15" ht="15" customHeight="1" x14ac:dyDescent="0.25">
      <c r="A5" s="54">
        <v>3</v>
      </c>
      <c r="B5" s="197" t="s">
        <v>92</v>
      </c>
      <c r="C5" s="197"/>
      <c r="D5" s="197"/>
      <c r="E5" s="197"/>
      <c r="F5" s="197"/>
      <c r="G5" s="197"/>
      <c r="H5" s="197"/>
      <c r="I5" s="197"/>
      <c r="J5" s="197"/>
      <c r="K5" s="99"/>
    </row>
    <row r="6" spans="1:15" ht="27.75" customHeight="1" x14ac:dyDescent="0.25">
      <c r="A6" s="54">
        <v>4</v>
      </c>
      <c r="B6" s="197" t="s">
        <v>93</v>
      </c>
      <c r="C6" s="197"/>
      <c r="D6" s="197"/>
      <c r="E6" s="197"/>
      <c r="F6" s="197"/>
      <c r="G6" s="197"/>
      <c r="H6" s="197"/>
      <c r="I6" s="197"/>
      <c r="J6" s="197"/>
      <c r="K6" s="99"/>
    </row>
    <row r="7" spans="1:15" ht="15" customHeight="1" thickBot="1" x14ac:dyDescent="0.3">
      <c r="A7" s="55">
        <v>5</v>
      </c>
      <c r="B7" s="198" t="s">
        <v>100</v>
      </c>
      <c r="C7" s="198"/>
      <c r="D7" s="198"/>
      <c r="E7" s="198"/>
      <c r="F7" s="198"/>
      <c r="G7" s="198"/>
      <c r="H7" s="198"/>
      <c r="I7" s="198"/>
      <c r="J7" s="198"/>
      <c r="K7" s="101"/>
    </row>
    <row r="8" spans="1:15" ht="15.75" thickBot="1" x14ac:dyDescent="0.3"/>
    <row r="9" spans="1:15" ht="72" customHeight="1" x14ac:dyDescent="0.25">
      <c r="A9" s="43" t="s">
        <v>552</v>
      </c>
      <c r="B9" s="44" t="s">
        <v>86</v>
      </c>
      <c r="C9" s="44" t="s">
        <v>87</v>
      </c>
      <c r="D9" s="44" t="s">
        <v>88</v>
      </c>
      <c r="E9" s="44" t="s">
        <v>99</v>
      </c>
      <c r="F9" s="44" t="s">
        <v>95</v>
      </c>
      <c r="G9" s="44" t="s">
        <v>96</v>
      </c>
      <c r="H9" s="44" t="s">
        <v>94</v>
      </c>
      <c r="I9" s="44" t="s">
        <v>89</v>
      </c>
      <c r="J9" s="44" t="s">
        <v>118</v>
      </c>
      <c r="K9" s="44" t="s">
        <v>119</v>
      </c>
      <c r="L9" s="44" t="s">
        <v>90</v>
      </c>
      <c r="M9" s="44" t="s">
        <v>98</v>
      </c>
      <c r="N9" s="44" t="s">
        <v>97</v>
      </c>
      <c r="O9" s="45" t="s">
        <v>101</v>
      </c>
    </row>
    <row r="10" spans="1:15" ht="17.25" customHeight="1" x14ac:dyDescent="0.25">
      <c r="A10" s="46"/>
      <c r="B10" s="42"/>
      <c r="C10" s="42"/>
      <c r="D10" s="42"/>
      <c r="E10" s="42"/>
      <c r="F10" s="42"/>
      <c r="G10" s="42"/>
      <c r="H10" s="42"/>
      <c r="I10" s="42"/>
      <c r="J10" s="42"/>
      <c r="K10" s="42"/>
      <c r="L10" s="42"/>
      <c r="M10" s="42"/>
      <c r="N10" s="125"/>
      <c r="O10" s="99"/>
    </row>
    <row r="11" spans="1:15" ht="17.25" customHeight="1" x14ac:dyDescent="0.25">
      <c r="A11" s="46"/>
      <c r="B11" s="42"/>
      <c r="C11" s="42"/>
      <c r="D11" s="42"/>
      <c r="E11" s="42"/>
      <c r="F11" s="42"/>
      <c r="G11" s="42"/>
      <c r="H11" s="42"/>
      <c r="I11" s="42"/>
      <c r="J11" s="42"/>
      <c r="K11" s="42"/>
      <c r="L11" s="42"/>
      <c r="M11" s="42"/>
      <c r="N11" s="125"/>
      <c r="O11" s="99"/>
    </row>
    <row r="12" spans="1:15" ht="17.25" customHeight="1" x14ac:dyDescent="0.25">
      <c r="A12" s="46"/>
      <c r="B12" s="42"/>
      <c r="C12" s="42"/>
      <c r="D12" s="42"/>
      <c r="E12" s="42"/>
      <c r="F12" s="42"/>
      <c r="G12" s="42"/>
      <c r="H12" s="42"/>
      <c r="I12" s="42"/>
      <c r="J12" s="42"/>
      <c r="K12" s="42"/>
      <c r="L12" s="42"/>
      <c r="M12" s="42"/>
      <c r="N12" s="125"/>
      <c r="O12" s="99"/>
    </row>
    <row r="13" spans="1:15" ht="17.25" customHeight="1" x14ac:dyDescent="0.25">
      <c r="A13" s="46"/>
      <c r="B13" s="42"/>
      <c r="C13" s="42"/>
      <c r="D13" s="42"/>
      <c r="E13" s="42"/>
      <c r="F13" s="42"/>
      <c r="G13" s="42"/>
      <c r="H13" s="42"/>
      <c r="I13" s="42"/>
      <c r="J13" s="42"/>
      <c r="K13" s="42"/>
      <c r="L13" s="42"/>
      <c r="M13" s="42"/>
      <c r="N13" s="125"/>
      <c r="O13" s="99"/>
    </row>
    <row r="14" spans="1:15" ht="17.25" customHeight="1" x14ac:dyDescent="0.25">
      <c r="A14" s="46"/>
      <c r="B14" s="42"/>
      <c r="C14" s="42"/>
      <c r="D14" s="42"/>
      <c r="E14" s="42"/>
      <c r="F14" s="42"/>
      <c r="G14" s="42"/>
      <c r="H14" s="42"/>
      <c r="I14" s="42"/>
      <c r="J14" s="42"/>
      <c r="K14" s="42"/>
      <c r="L14" s="42"/>
      <c r="M14" s="42"/>
      <c r="N14" s="125"/>
      <c r="O14" s="99"/>
    </row>
    <row r="15" spans="1:15" ht="17.25" customHeight="1" x14ac:dyDescent="0.25">
      <c r="A15" s="46"/>
      <c r="B15" s="42"/>
      <c r="C15" s="42"/>
      <c r="D15" s="42"/>
      <c r="E15" s="42"/>
      <c r="F15" s="42"/>
      <c r="G15" s="42"/>
      <c r="H15" s="42"/>
      <c r="I15" s="42"/>
      <c r="J15" s="42"/>
      <c r="K15" s="42"/>
      <c r="L15" s="42"/>
      <c r="M15" s="42"/>
      <c r="N15" s="125"/>
      <c r="O15" s="99"/>
    </row>
    <row r="16" spans="1:15" ht="17.25" customHeight="1" x14ac:dyDescent="0.25">
      <c r="A16" s="46"/>
      <c r="B16" s="42"/>
      <c r="C16" s="42"/>
      <c r="D16" s="42"/>
      <c r="E16" s="42"/>
      <c r="F16" s="42"/>
      <c r="G16" s="42"/>
      <c r="H16" s="42"/>
      <c r="I16" s="42"/>
      <c r="J16" s="42"/>
      <c r="K16" s="42"/>
      <c r="L16" s="42"/>
      <c r="M16" s="42"/>
      <c r="N16" s="125"/>
      <c r="O16" s="99"/>
    </row>
    <row r="17" spans="1:15" ht="17.25" customHeight="1" x14ac:dyDescent="0.25">
      <c r="A17" s="46"/>
      <c r="B17" s="42"/>
      <c r="C17" s="42"/>
      <c r="D17" s="42"/>
      <c r="E17" s="42"/>
      <c r="F17" s="42"/>
      <c r="G17" s="42"/>
      <c r="H17" s="42"/>
      <c r="I17" s="42"/>
      <c r="J17" s="42"/>
      <c r="K17" s="42"/>
      <c r="L17" s="42"/>
      <c r="M17" s="42"/>
      <c r="N17" s="125"/>
      <c r="O17" s="99"/>
    </row>
    <row r="18" spans="1:15" ht="17.25" customHeight="1" x14ac:dyDescent="0.25">
      <c r="A18" s="46"/>
      <c r="B18" s="42"/>
      <c r="C18" s="42"/>
      <c r="D18" s="42"/>
      <c r="E18" s="42"/>
      <c r="F18" s="42"/>
      <c r="G18" s="42"/>
      <c r="H18" s="42"/>
      <c r="I18" s="42"/>
      <c r="J18" s="42"/>
      <c r="K18" s="42"/>
      <c r="L18" s="42"/>
      <c r="M18" s="42"/>
      <c r="N18" s="125"/>
      <c r="O18" s="99"/>
    </row>
    <row r="19" spans="1:15" ht="17.25" customHeight="1" x14ac:dyDescent="0.25">
      <c r="A19" s="46"/>
      <c r="B19" s="42"/>
      <c r="C19" s="42"/>
      <c r="D19" s="42"/>
      <c r="E19" s="42"/>
      <c r="F19" s="42"/>
      <c r="G19" s="42"/>
      <c r="H19" s="42"/>
      <c r="I19" s="42"/>
      <c r="J19" s="42"/>
      <c r="K19" s="42"/>
      <c r="L19" s="42"/>
      <c r="M19" s="42"/>
      <c r="N19" s="125"/>
      <c r="O19" s="99"/>
    </row>
    <row r="20" spans="1:15" ht="17.25" customHeight="1" x14ac:dyDescent="0.25">
      <c r="A20" s="46"/>
      <c r="B20" s="42"/>
      <c r="C20" s="42"/>
      <c r="D20" s="42"/>
      <c r="E20" s="42"/>
      <c r="F20" s="42"/>
      <c r="G20" s="42"/>
      <c r="H20" s="42"/>
      <c r="I20" s="42"/>
      <c r="J20" s="42"/>
      <c r="K20" s="42"/>
      <c r="L20" s="42"/>
      <c r="M20" s="42"/>
      <c r="N20" s="125"/>
      <c r="O20" s="99"/>
    </row>
    <row r="21" spans="1:15" ht="17.25" customHeight="1" x14ac:dyDescent="0.25">
      <c r="A21" s="46"/>
      <c r="B21" s="42"/>
      <c r="C21" s="42"/>
      <c r="D21" s="42"/>
      <c r="E21" s="42"/>
      <c r="F21" s="42"/>
      <c r="G21" s="42"/>
      <c r="H21" s="42"/>
      <c r="I21" s="42"/>
      <c r="J21" s="42"/>
      <c r="K21" s="42"/>
      <c r="L21" s="42"/>
      <c r="M21" s="42"/>
      <c r="N21" s="125"/>
      <c r="O21" s="99"/>
    </row>
    <row r="22" spans="1:15" ht="17.25" customHeight="1" x14ac:dyDescent="0.25">
      <c r="A22" s="46"/>
      <c r="B22" s="42"/>
      <c r="C22" s="42"/>
      <c r="D22" s="42"/>
      <c r="E22" s="42"/>
      <c r="F22" s="42"/>
      <c r="G22" s="42"/>
      <c r="H22" s="42"/>
      <c r="I22" s="42"/>
      <c r="J22" s="42"/>
      <c r="K22" s="42"/>
      <c r="L22" s="42"/>
      <c r="M22" s="42"/>
      <c r="N22" s="125"/>
      <c r="O22" s="99"/>
    </row>
    <row r="23" spans="1:15" ht="17.25" customHeight="1" x14ac:dyDescent="0.25">
      <c r="A23" s="46"/>
      <c r="B23" s="42"/>
      <c r="C23" s="42"/>
      <c r="D23" s="42"/>
      <c r="E23" s="42"/>
      <c r="F23" s="42"/>
      <c r="G23" s="42"/>
      <c r="H23" s="42"/>
      <c r="I23" s="42"/>
      <c r="J23" s="42"/>
      <c r="K23" s="42"/>
      <c r="L23" s="42"/>
      <c r="M23" s="42"/>
      <c r="N23" s="125"/>
      <c r="O23" s="99"/>
    </row>
    <row r="24" spans="1:15" ht="17.25" customHeight="1" x14ac:dyDescent="0.25">
      <c r="A24" s="46"/>
      <c r="B24" s="42"/>
      <c r="C24" s="42"/>
      <c r="D24" s="42"/>
      <c r="E24" s="42"/>
      <c r="F24" s="42"/>
      <c r="G24" s="42"/>
      <c r="H24" s="42"/>
      <c r="I24" s="42"/>
      <c r="J24" s="42"/>
      <c r="K24" s="42"/>
      <c r="L24" s="42"/>
      <c r="M24" s="42"/>
      <c r="N24" s="125"/>
      <c r="O24" s="99"/>
    </row>
    <row r="25" spans="1:15" x14ac:dyDescent="0.25">
      <c r="A25" s="30"/>
      <c r="B25" s="17"/>
      <c r="C25" s="34"/>
    </row>
    <row r="26" spans="1:15" x14ac:dyDescent="0.25">
      <c r="A26" s="30"/>
      <c r="B26" s="17"/>
      <c r="C26" s="34"/>
    </row>
    <row r="27" spans="1:15" x14ac:dyDescent="0.25">
      <c r="A27" s="30"/>
      <c r="B27" s="17"/>
      <c r="C27" s="34"/>
    </row>
    <row r="28" spans="1:15" ht="13.5" customHeight="1" x14ac:dyDescent="0.25">
      <c r="A28" s="30"/>
      <c r="B28" s="17"/>
      <c r="C28" s="34"/>
    </row>
    <row r="29" spans="1:15" x14ac:dyDescent="0.25">
      <c r="A29" s="30"/>
      <c r="B29" s="17"/>
      <c r="C29" s="34"/>
    </row>
    <row r="30" spans="1:15" x14ac:dyDescent="0.25">
      <c r="A30" s="30"/>
      <c r="B30" s="17"/>
      <c r="C30" s="34"/>
    </row>
    <row r="31" spans="1:15" x14ac:dyDescent="0.25">
      <c r="A31" s="30"/>
      <c r="B31" s="17"/>
      <c r="C31" s="34"/>
    </row>
    <row r="32" spans="1:15" x14ac:dyDescent="0.25">
      <c r="A32" s="30"/>
      <c r="B32" s="17"/>
      <c r="C32" s="35"/>
    </row>
    <row r="33" spans="1:3" x14ac:dyDescent="0.25">
      <c r="A33" s="30"/>
      <c r="B33" s="17"/>
      <c r="C33" s="36"/>
    </row>
    <row r="34" spans="1:3" s="13" customFormat="1" ht="18" customHeight="1" x14ac:dyDescent="0.25">
      <c r="A34" s="16"/>
      <c r="B34" s="37"/>
      <c r="C34" s="38"/>
    </row>
    <row r="35" spans="1:3" s="13" customFormat="1" x14ac:dyDescent="0.25">
      <c r="A35" s="16"/>
      <c r="B35" s="37"/>
      <c r="C35" s="38"/>
    </row>
    <row r="36" spans="1:3" x14ac:dyDescent="0.25">
      <c r="A36" s="23"/>
      <c r="B36" s="23"/>
      <c r="C36" s="23"/>
    </row>
    <row r="37" spans="1:3" ht="31.5" customHeight="1" x14ac:dyDescent="0.25">
      <c r="A37" s="30"/>
      <c r="B37" s="27"/>
      <c r="C37" s="27"/>
    </row>
    <row r="38" spans="1:3" ht="73.5" customHeight="1" x14ac:dyDescent="0.25">
      <c r="A38" s="39"/>
      <c r="B38" s="39"/>
      <c r="C38" s="39"/>
    </row>
    <row r="39" spans="1:3" x14ac:dyDescent="0.25">
      <c r="A39" s="16"/>
      <c r="B39" s="17"/>
      <c r="C39" s="19"/>
    </row>
    <row r="40" spans="1:3" x14ac:dyDescent="0.25">
      <c r="A40" s="16"/>
      <c r="B40" s="17"/>
      <c r="C40" s="19"/>
    </row>
    <row r="41" spans="1:3" x14ac:dyDescent="0.25">
      <c r="A41" s="16"/>
      <c r="B41" s="17"/>
      <c r="C41" s="19"/>
    </row>
    <row r="42" spans="1:3" x14ac:dyDescent="0.25">
      <c r="A42" s="16"/>
      <c r="B42" s="17"/>
      <c r="C42" s="19"/>
    </row>
    <row r="43" spans="1:3" x14ac:dyDescent="0.25">
      <c r="A43" s="16"/>
      <c r="B43" s="17"/>
      <c r="C43" s="19"/>
    </row>
    <row r="44" spans="1:3" x14ac:dyDescent="0.25">
      <c r="A44" s="16"/>
      <c r="B44" s="17"/>
      <c r="C44" s="19"/>
    </row>
    <row r="45" spans="1:3" x14ac:dyDescent="0.25">
      <c r="A45" s="14"/>
      <c r="B45" s="5"/>
      <c r="C45" s="5"/>
    </row>
    <row r="46" spans="1:3" x14ac:dyDescent="0.25">
      <c r="A46" s="23"/>
      <c r="B46" s="23"/>
      <c r="C46" s="23"/>
    </row>
    <row r="47" spans="1:3" x14ac:dyDescent="0.25">
      <c r="A47" s="20"/>
      <c r="B47" s="17"/>
      <c r="C47" s="19"/>
    </row>
    <row r="48" spans="1:3" x14ac:dyDescent="0.25">
      <c r="A48" s="20"/>
      <c r="B48" s="17"/>
      <c r="C48" s="19"/>
    </row>
    <row r="49" spans="1:3" x14ac:dyDescent="0.25">
      <c r="A49" s="20"/>
      <c r="B49" s="17"/>
      <c r="C49" s="19"/>
    </row>
    <row r="50" spans="1:3" x14ac:dyDescent="0.25">
      <c r="A50" s="20"/>
      <c r="B50" s="17"/>
      <c r="C50" s="19"/>
    </row>
    <row r="51" spans="1:3" x14ac:dyDescent="0.25">
      <c r="A51" s="20"/>
      <c r="B51" s="17"/>
      <c r="C51" s="19"/>
    </row>
    <row r="52" spans="1:3" x14ac:dyDescent="0.25">
      <c r="A52" s="20"/>
      <c r="B52" s="17"/>
      <c r="C52" s="19"/>
    </row>
    <row r="53" spans="1:3" x14ac:dyDescent="0.25">
      <c r="A53" s="14"/>
      <c r="B53" s="5"/>
      <c r="C53" s="5"/>
    </row>
    <row r="54" spans="1:3" x14ac:dyDescent="0.25">
      <c r="A54" s="14"/>
      <c r="B54" s="21"/>
      <c r="C54" s="22"/>
    </row>
    <row r="55" spans="1:3" x14ac:dyDescent="0.25">
      <c r="A55" s="14"/>
      <c r="B55" s="24"/>
      <c r="C55" s="24"/>
    </row>
    <row r="56" spans="1:3" x14ac:dyDescent="0.25">
      <c r="A56" s="14"/>
      <c r="B56" s="4"/>
      <c r="C56" s="4"/>
    </row>
    <row r="57" spans="1:3" x14ac:dyDescent="0.25">
      <c r="A57" s="14"/>
      <c r="B57" s="8"/>
      <c r="C57" s="9"/>
    </row>
    <row r="58" spans="1:3" x14ac:dyDescent="0.25">
      <c r="A58" s="14"/>
      <c r="B58" s="25"/>
      <c r="C58" s="9"/>
    </row>
    <row r="59" spans="1:3" x14ac:dyDescent="0.25">
      <c r="A59" s="14"/>
      <c r="B59" s="25"/>
      <c r="C59" s="9"/>
    </row>
    <row r="60" spans="1:3" x14ac:dyDescent="0.25">
      <c r="A60" s="14"/>
      <c r="B60" s="25"/>
      <c r="C60" s="9"/>
    </row>
    <row r="61" spans="1:3" x14ac:dyDescent="0.25">
      <c r="A61" s="14"/>
      <c r="B61" s="25"/>
      <c r="C61" s="9"/>
    </row>
    <row r="62" spans="1:3" x14ac:dyDescent="0.25">
      <c r="A62" s="14"/>
      <c r="B62" s="25"/>
      <c r="C62" s="12"/>
    </row>
    <row r="63" spans="1:3" x14ac:dyDescent="0.25">
      <c r="A63" s="14"/>
      <c r="B63" s="25"/>
      <c r="C63" s="10"/>
    </row>
    <row r="64" spans="1:3" x14ac:dyDescent="0.25">
      <c r="A64" s="14"/>
      <c r="B64" s="25"/>
      <c r="C64" s="11"/>
    </row>
    <row r="65" spans="1:3" x14ac:dyDescent="0.25">
      <c r="A65" s="14"/>
      <c r="B65" s="25"/>
      <c r="C65" s="11"/>
    </row>
    <row r="66" spans="1:3" x14ac:dyDescent="0.25">
      <c r="A66" s="14"/>
      <c r="B66" s="25"/>
      <c r="C66" s="11"/>
    </row>
    <row r="67" spans="1:3" x14ac:dyDescent="0.25">
      <c r="A67" s="14"/>
      <c r="B67" s="25"/>
      <c r="C67" s="11"/>
    </row>
    <row r="68" spans="1:3" x14ac:dyDescent="0.25">
      <c r="A68" s="14"/>
      <c r="B68" s="25"/>
      <c r="C68" s="12"/>
    </row>
    <row r="69" spans="1:3" x14ac:dyDescent="0.25">
      <c r="A69" s="14"/>
      <c r="B69" s="25"/>
      <c r="C69" s="10"/>
    </row>
  </sheetData>
  <mergeCells count="5">
    <mergeCell ref="B6:J6"/>
    <mergeCell ref="B7:J7"/>
    <mergeCell ref="B5:J5"/>
    <mergeCell ref="B3:J3"/>
    <mergeCell ref="B4:J4"/>
  </mergeCells>
  <dataValidations disablePrompts="1" count="1">
    <dataValidation type="whole" allowBlank="1" showInputMessage="1" showErrorMessage="1" errorTitle="Maximum Exceeded" error="Supplement EZ is capable of handling a maximum of 20 SCM of any given type" sqref="C39:C44" xr:uid="{D18DF53E-AFDB-459A-A716-9B78E2673002}">
      <formula1>0</formula1>
      <formula2>20</formula2>
    </dataValidation>
  </dataValidations>
  <pageMargins left="0.7" right="0.7" top="1.35" bottom="0.75" header="0.3" footer="0.3"/>
  <pageSetup scale="95" orientation="landscape" verticalDpi="0" r:id="rId1"/>
  <headerFooter>
    <oddHeader>&amp;L&amp;G&amp;R&amp;"-,Bold"&amp;16STORMWATER PERMIT PLAN REVIEW
COMPLIANCE CERTIFICATION</oddHeader>
    <oddFooter>&amp;L&amp;"Times New Roman,Regular"Rev. 2: December 4, 2024</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7586-F309-4E5E-8301-2082F309C040}">
  <dimension ref="A1:P78"/>
  <sheetViews>
    <sheetView zoomScaleNormal="100" zoomScaleSheetLayoutView="130" workbookViewId="0">
      <selection activeCell="L24" sqref="L24"/>
    </sheetView>
  </sheetViews>
  <sheetFormatPr defaultRowHeight="15" x14ac:dyDescent="0.25"/>
  <cols>
    <col min="1" max="1" width="8.42578125" style="13" bestFit="1" customWidth="1"/>
    <col min="2" max="2" width="10.28515625" customWidth="1"/>
    <col min="3" max="3" width="10.140625" customWidth="1"/>
    <col min="7" max="7" width="10.42578125" customWidth="1"/>
  </cols>
  <sheetData>
    <row r="1" spans="1:16" ht="21" x14ac:dyDescent="0.35">
      <c r="A1" s="15" t="s">
        <v>379</v>
      </c>
    </row>
    <row r="2" spans="1:16" ht="15.75" thickBot="1" x14ac:dyDescent="0.3"/>
    <row r="3" spans="1:16" ht="15" customHeight="1" x14ac:dyDescent="0.25">
      <c r="A3" s="52">
        <v>1</v>
      </c>
      <c r="B3" s="199" t="s">
        <v>573</v>
      </c>
      <c r="C3" s="199"/>
      <c r="D3" s="199"/>
      <c r="E3" s="199"/>
      <c r="F3" s="199"/>
      <c r="G3" s="199"/>
      <c r="H3" s="199"/>
      <c r="I3" s="199"/>
      <c r="J3" s="199"/>
      <c r="K3" s="53"/>
      <c r="L3" s="31"/>
    </row>
    <row r="4" spans="1:16" ht="15" customHeight="1" x14ac:dyDescent="0.25">
      <c r="A4" s="54">
        <f>A3+1</f>
        <v>2</v>
      </c>
      <c r="B4" s="197" t="s">
        <v>574</v>
      </c>
      <c r="C4" s="197"/>
      <c r="D4" s="197"/>
      <c r="E4" s="197"/>
      <c r="F4" s="197"/>
      <c r="G4" s="197"/>
      <c r="H4" s="197"/>
      <c r="I4" s="197"/>
      <c r="J4" s="197"/>
      <c r="K4" s="49"/>
      <c r="L4" s="29"/>
    </row>
    <row r="5" spans="1:16" ht="15" customHeight="1" x14ac:dyDescent="0.25">
      <c r="A5" s="54">
        <f t="shared" ref="A5:A6" si="0">A4+1</f>
        <v>3</v>
      </c>
      <c r="B5" s="197" t="s">
        <v>380</v>
      </c>
      <c r="C5" s="197"/>
      <c r="D5" s="197"/>
      <c r="E5" s="197"/>
      <c r="F5" s="197"/>
      <c r="G5" s="197"/>
      <c r="H5" s="197"/>
      <c r="I5" s="197"/>
      <c r="J5" s="197"/>
      <c r="K5" s="49"/>
      <c r="L5" s="29"/>
    </row>
    <row r="6" spans="1:16" ht="15" customHeight="1" x14ac:dyDescent="0.25">
      <c r="A6" s="54">
        <f t="shared" si="0"/>
        <v>4</v>
      </c>
      <c r="B6" s="197" t="s">
        <v>381</v>
      </c>
      <c r="C6" s="197"/>
      <c r="D6" s="197"/>
      <c r="E6" s="197"/>
      <c r="F6" s="197"/>
      <c r="G6" s="197"/>
      <c r="H6" s="197"/>
      <c r="I6" s="197"/>
      <c r="J6" s="197"/>
      <c r="K6" s="49"/>
      <c r="L6" s="29"/>
    </row>
    <row r="7" spans="1:16" ht="15" customHeight="1" thickBot="1" x14ac:dyDescent="0.3">
      <c r="A7" s="55">
        <v>5</v>
      </c>
      <c r="B7" s="198" t="s">
        <v>553</v>
      </c>
      <c r="C7" s="198"/>
      <c r="D7" s="198"/>
      <c r="E7" s="198"/>
      <c r="F7" s="198"/>
      <c r="G7" s="198"/>
      <c r="H7" s="198"/>
      <c r="I7" s="198"/>
      <c r="J7" s="198"/>
      <c r="K7" s="50"/>
      <c r="L7" s="29"/>
    </row>
    <row r="8" spans="1:16" ht="15.75" thickBot="1" x14ac:dyDescent="0.3"/>
    <row r="9" spans="1:16" ht="63.75" x14ac:dyDescent="0.25">
      <c r="A9" s="43" t="s">
        <v>550</v>
      </c>
      <c r="B9" s="44" t="s">
        <v>86</v>
      </c>
      <c r="C9" s="44" t="s">
        <v>87</v>
      </c>
      <c r="D9" s="44" t="s">
        <v>88</v>
      </c>
      <c r="E9" s="44" t="s">
        <v>99</v>
      </c>
      <c r="F9" s="44" t="s">
        <v>95</v>
      </c>
      <c r="G9" s="44" t="s">
        <v>96</v>
      </c>
      <c r="H9" s="44" t="s">
        <v>94</v>
      </c>
      <c r="I9" s="44" t="s">
        <v>382</v>
      </c>
      <c r="J9" s="44" t="s">
        <v>89</v>
      </c>
      <c r="K9" s="45" t="s">
        <v>383</v>
      </c>
      <c r="L9" s="89"/>
      <c r="M9" s="89"/>
      <c r="N9" s="89"/>
      <c r="O9" s="89"/>
      <c r="P9" s="89"/>
    </row>
    <row r="10" spans="1:16" ht="17.25" customHeight="1" x14ac:dyDescent="0.25">
      <c r="A10" s="46"/>
      <c r="B10" s="42"/>
      <c r="C10" s="42"/>
      <c r="D10" s="42"/>
      <c r="E10" s="42"/>
      <c r="F10" s="42"/>
      <c r="G10" s="42"/>
      <c r="H10" s="42"/>
      <c r="I10" s="42"/>
      <c r="J10" s="42"/>
      <c r="K10" s="91"/>
      <c r="L10" s="90"/>
      <c r="M10" s="90"/>
      <c r="N10" s="90"/>
      <c r="O10" s="29"/>
      <c r="P10" s="29"/>
    </row>
    <row r="11" spans="1:16" ht="17.25" customHeight="1" x14ac:dyDescent="0.25">
      <c r="A11" s="46"/>
      <c r="B11" s="42"/>
      <c r="C11" s="42"/>
      <c r="D11" s="42"/>
      <c r="E11" s="42"/>
      <c r="F11" s="42"/>
      <c r="G11" s="42"/>
      <c r="H11" s="42"/>
      <c r="I11" s="42"/>
      <c r="J11" s="42"/>
      <c r="K11" s="91"/>
      <c r="L11" s="90"/>
      <c r="M11" s="90"/>
      <c r="N11" s="90"/>
      <c r="O11" s="29"/>
      <c r="P11" s="29"/>
    </row>
    <row r="12" spans="1:16" ht="17.25" customHeight="1" x14ac:dyDescent="0.25">
      <c r="A12" s="46"/>
      <c r="B12" s="42"/>
      <c r="C12" s="42"/>
      <c r="D12" s="42"/>
      <c r="E12" s="42"/>
      <c r="F12" s="42"/>
      <c r="G12" s="42"/>
      <c r="H12" s="42"/>
      <c r="I12" s="42"/>
      <c r="J12" s="42"/>
      <c r="K12" s="91"/>
      <c r="L12" s="90"/>
      <c r="M12" s="90"/>
      <c r="N12" s="90"/>
      <c r="O12" s="29"/>
      <c r="P12" s="29"/>
    </row>
    <row r="13" spans="1:16" ht="17.25" customHeight="1" x14ac:dyDescent="0.25">
      <c r="A13" s="46"/>
      <c r="B13" s="42"/>
      <c r="C13" s="42"/>
      <c r="D13" s="42"/>
      <c r="E13" s="42"/>
      <c r="F13" s="42"/>
      <c r="G13" s="42"/>
      <c r="H13" s="42"/>
      <c r="I13" s="42"/>
      <c r="J13" s="42"/>
      <c r="K13" s="91"/>
      <c r="L13" s="90"/>
      <c r="M13" s="90"/>
      <c r="N13" s="90"/>
      <c r="O13" s="29"/>
      <c r="P13" s="29"/>
    </row>
    <row r="14" spans="1:16" ht="17.25" customHeight="1" x14ac:dyDescent="0.25">
      <c r="A14" s="46"/>
      <c r="B14" s="42"/>
      <c r="C14" s="42"/>
      <c r="D14" s="42"/>
      <c r="E14" s="42"/>
      <c r="F14" s="42"/>
      <c r="G14" s="42"/>
      <c r="H14" s="42"/>
      <c r="I14" s="42"/>
      <c r="J14" s="42"/>
      <c r="K14" s="91"/>
      <c r="L14" s="90"/>
      <c r="M14" s="90"/>
      <c r="N14" s="90"/>
      <c r="O14" s="29"/>
      <c r="P14" s="29"/>
    </row>
    <row r="15" spans="1:16" ht="17.25" customHeight="1" x14ac:dyDescent="0.25">
      <c r="A15" s="46"/>
      <c r="B15" s="42"/>
      <c r="C15" s="42"/>
      <c r="D15" s="42"/>
      <c r="E15" s="42"/>
      <c r="F15" s="42"/>
      <c r="G15" s="42"/>
      <c r="H15" s="42"/>
      <c r="I15" s="42"/>
      <c r="J15" s="42"/>
      <c r="K15" s="91"/>
      <c r="L15" s="90"/>
      <c r="M15" s="90"/>
      <c r="N15" s="90"/>
      <c r="O15" s="29"/>
      <c r="P15" s="29"/>
    </row>
    <row r="16" spans="1:16" ht="17.25" customHeight="1" x14ac:dyDescent="0.25">
      <c r="A16" s="46"/>
      <c r="B16" s="42"/>
      <c r="C16" s="42"/>
      <c r="D16" s="42"/>
      <c r="E16" s="42"/>
      <c r="F16" s="42"/>
      <c r="G16" s="42"/>
      <c r="H16" s="42"/>
      <c r="I16" s="42"/>
      <c r="J16" s="42"/>
      <c r="K16" s="91"/>
      <c r="L16" s="90"/>
      <c r="M16" s="90"/>
      <c r="N16" s="90"/>
      <c r="O16" s="29"/>
      <c r="P16" s="29"/>
    </row>
    <row r="17" spans="1:16" ht="17.25" customHeight="1" x14ac:dyDescent="0.25">
      <c r="A17" s="46"/>
      <c r="B17" s="42"/>
      <c r="C17" s="42"/>
      <c r="D17" s="42"/>
      <c r="E17" s="42"/>
      <c r="F17" s="42"/>
      <c r="G17" s="42"/>
      <c r="H17" s="42"/>
      <c r="I17" s="42"/>
      <c r="J17" s="42"/>
      <c r="K17" s="91"/>
      <c r="L17" s="90"/>
      <c r="M17" s="90"/>
      <c r="N17" s="90"/>
      <c r="O17" s="29"/>
      <c r="P17" s="29"/>
    </row>
    <row r="18" spans="1:16" ht="17.25" customHeight="1" x14ac:dyDescent="0.25">
      <c r="A18" s="46"/>
      <c r="B18" s="42"/>
      <c r="C18" s="42"/>
      <c r="D18" s="42"/>
      <c r="E18" s="42"/>
      <c r="F18" s="42"/>
      <c r="G18" s="42"/>
      <c r="H18" s="42"/>
      <c r="I18" s="42"/>
      <c r="J18" s="42"/>
      <c r="K18" s="91"/>
      <c r="L18" s="90"/>
      <c r="M18" s="90"/>
      <c r="N18" s="90"/>
      <c r="O18" s="29"/>
      <c r="P18" s="29"/>
    </row>
    <row r="19" spans="1:16" ht="17.25" customHeight="1" x14ac:dyDescent="0.25">
      <c r="A19" s="46"/>
      <c r="B19" s="42"/>
      <c r="C19" s="42"/>
      <c r="D19" s="42"/>
      <c r="E19" s="42"/>
      <c r="F19" s="42"/>
      <c r="G19" s="42"/>
      <c r="H19" s="42"/>
      <c r="I19" s="42"/>
      <c r="J19" s="42"/>
      <c r="K19" s="91"/>
      <c r="L19" s="90"/>
      <c r="M19" s="90"/>
      <c r="N19" s="90"/>
      <c r="O19" s="29"/>
      <c r="P19" s="29"/>
    </row>
    <row r="20" spans="1:16" ht="17.25" customHeight="1" x14ac:dyDescent="0.25">
      <c r="A20" s="46"/>
      <c r="B20" s="42"/>
      <c r="C20" s="42"/>
      <c r="D20" s="42"/>
      <c r="E20" s="42"/>
      <c r="F20" s="42"/>
      <c r="G20" s="42"/>
      <c r="H20" s="42"/>
      <c r="I20" s="42"/>
      <c r="J20" s="42"/>
      <c r="K20" s="91"/>
      <c r="L20" s="90"/>
      <c r="M20" s="90"/>
      <c r="N20" s="90"/>
      <c r="O20" s="29"/>
      <c r="P20" s="29"/>
    </row>
    <row r="21" spans="1:16" ht="17.25" customHeight="1" x14ac:dyDescent="0.25">
      <c r="A21" s="46"/>
      <c r="B21" s="42"/>
      <c r="C21" s="42"/>
      <c r="D21" s="42"/>
      <c r="E21" s="42"/>
      <c r="F21" s="42"/>
      <c r="G21" s="42"/>
      <c r="H21" s="42"/>
      <c r="I21" s="42"/>
      <c r="J21" s="42"/>
      <c r="K21" s="91"/>
      <c r="L21" s="90"/>
      <c r="M21" s="90"/>
      <c r="N21" s="90"/>
      <c r="O21" s="29"/>
      <c r="P21" s="29"/>
    </row>
    <row r="22" spans="1:16" ht="17.25" customHeight="1" x14ac:dyDescent="0.25">
      <c r="A22" s="46"/>
      <c r="B22" s="42"/>
      <c r="C22" s="42"/>
      <c r="D22" s="42"/>
      <c r="E22" s="42"/>
      <c r="F22" s="42"/>
      <c r="G22" s="42"/>
      <c r="H22" s="42"/>
      <c r="I22" s="42"/>
      <c r="J22" s="42"/>
      <c r="K22" s="91"/>
      <c r="L22" s="90"/>
      <c r="M22" s="90"/>
      <c r="N22" s="90"/>
      <c r="O22" s="29"/>
      <c r="P22" s="29"/>
    </row>
    <row r="23" spans="1:16" ht="17.25" customHeight="1" x14ac:dyDescent="0.25">
      <c r="A23" s="46"/>
      <c r="B23" s="42"/>
      <c r="C23" s="42"/>
      <c r="D23" s="42"/>
      <c r="E23" s="42"/>
      <c r="F23" s="42"/>
      <c r="G23" s="42"/>
      <c r="H23" s="42"/>
      <c r="I23" s="42"/>
      <c r="J23" s="42"/>
      <c r="K23" s="91"/>
      <c r="L23" s="90"/>
      <c r="M23" s="90"/>
      <c r="N23" s="90"/>
      <c r="O23" s="29"/>
      <c r="P23" s="29"/>
    </row>
    <row r="24" spans="1:16" ht="17.25" customHeight="1" x14ac:dyDescent="0.25">
      <c r="A24" s="46"/>
      <c r="B24" s="42"/>
      <c r="C24" s="42"/>
      <c r="D24" s="42"/>
      <c r="E24" s="42"/>
      <c r="F24" s="42"/>
      <c r="G24" s="42"/>
      <c r="H24" s="42"/>
      <c r="I24" s="42"/>
      <c r="J24" s="42"/>
      <c r="K24" s="91"/>
      <c r="L24" s="90"/>
      <c r="M24" s="90"/>
      <c r="N24" s="90"/>
      <c r="O24" s="29"/>
      <c r="P24" s="29"/>
    </row>
    <row r="25" spans="1:16" ht="17.25" customHeight="1" thickBot="1" x14ac:dyDescent="0.3">
      <c r="A25" s="47"/>
      <c r="B25" s="48"/>
      <c r="C25" s="48"/>
      <c r="D25" s="48"/>
      <c r="E25" s="48"/>
      <c r="F25" s="48"/>
      <c r="G25" s="48"/>
      <c r="H25" s="48"/>
      <c r="I25" s="48"/>
      <c r="J25" s="48"/>
      <c r="K25" s="92"/>
      <c r="L25" s="90"/>
      <c r="M25" s="90"/>
      <c r="N25" s="90"/>
      <c r="O25" s="29"/>
      <c r="P25" s="29"/>
    </row>
    <row r="26" spans="1:16" x14ac:dyDescent="0.25">
      <c r="A26" s="30"/>
      <c r="B26" s="17"/>
      <c r="C26" s="34"/>
      <c r="D26" s="34"/>
    </row>
    <row r="27" spans="1:16" x14ac:dyDescent="0.25">
      <c r="A27" s="30"/>
      <c r="B27" s="17"/>
      <c r="C27" s="34"/>
      <c r="D27" s="34"/>
    </row>
    <row r="28" spans="1:16" x14ac:dyDescent="0.25">
      <c r="A28" s="30"/>
      <c r="B28" s="17"/>
      <c r="C28" s="34"/>
      <c r="D28" s="34"/>
    </row>
    <row r="29" spans="1:16" x14ac:dyDescent="0.25">
      <c r="A29" s="30"/>
      <c r="B29" s="17"/>
      <c r="C29" s="32"/>
      <c r="D29" s="32"/>
    </row>
    <row r="30" spans="1:16" x14ac:dyDescent="0.25">
      <c r="A30" s="30"/>
      <c r="B30" s="17"/>
      <c r="C30" s="34"/>
      <c r="D30" s="34"/>
    </row>
    <row r="31" spans="1:16" x14ac:dyDescent="0.25">
      <c r="A31" s="30"/>
      <c r="B31" s="17"/>
      <c r="C31" s="34"/>
      <c r="D31" s="34"/>
    </row>
    <row r="32" spans="1:16" x14ac:dyDescent="0.25">
      <c r="A32" s="30"/>
      <c r="B32" s="17"/>
      <c r="C32" s="34"/>
      <c r="D32" s="34"/>
    </row>
    <row r="33" spans="1:4" x14ac:dyDescent="0.25">
      <c r="A33" s="30"/>
      <c r="B33" s="17"/>
      <c r="C33" s="34"/>
      <c r="D33" s="34"/>
    </row>
    <row r="34" spans="1:4" x14ac:dyDescent="0.25">
      <c r="A34" s="30"/>
      <c r="B34" s="17"/>
      <c r="C34" s="34"/>
      <c r="D34" s="34"/>
    </row>
    <row r="35" spans="1:4" x14ac:dyDescent="0.25">
      <c r="A35" s="30"/>
      <c r="B35" s="17"/>
      <c r="C35" s="34"/>
      <c r="D35" s="34"/>
    </row>
    <row r="36" spans="1:4" x14ac:dyDescent="0.25">
      <c r="A36" s="30"/>
      <c r="B36" s="17"/>
      <c r="C36" s="34"/>
      <c r="D36" s="34"/>
    </row>
    <row r="37" spans="1:4" ht="13.5" customHeight="1" x14ac:dyDescent="0.25">
      <c r="A37" s="30"/>
      <c r="B37" s="17"/>
      <c r="C37" s="34"/>
      <c r="D37" s="34"/>
    </row>
    <row r="38" spans="1:4" x14ac:dyDescent="0.25">
      <c r="A38" s="30"/>
      <c r="B38" s="17"/>
      <c r="C38" s="34"/>
      <c r="D38" s="34"/>
    </row>
    <row r="39" spans="1:4" x14ac:dyDescent="0.25">
      <c r="A39" s="30"/>
      <c r="B39" s="17"/>
      <c r="C39" s="34"/>
      <c r="D39" s="34"/>
    </row>
    <row r="40" spans="1:4" x14ac:dyDescent="0.25">
      <c r="A40" s="30"/>
      <c r="B40" s="17"/>
      <c r="C40" s="34"/>
      <c r="D40" s="34"/>
    </row>
    <row r="41" spans="1:4" x14ac:dyDescent="0.25">
      <c r="A41" s="30"/>
      <c r="B41" s="17"/>
      <c r="C41" s="35"/>
      <c r="D41" s="35"/>
    </row>
    <row r="42" spans="1:4" x14ac:dyDescent="0.25">
      <c r="A42" s="30"/>
      <c r="B42" s="17"/>
      <c r="C42" s="36"/>
      <c r="D42" s="36"/>
    </row>
    <row r="43" spans="1:4" s="13" customFormat="1" ht="18" customHeight="1" x14ac:dyDescent="0.25">
      <c r="A43" s="16"/>
      <c r="B43" s="37"/>
      <c r="C43" s="38"/>
      <c r="D43" s="29"/>
    </row>
    <row r="44" spans="1:4" s="13" customFormat="1" x14ac:dyDescent="0.25">
      <c r="A44" s="16"/>
      <c r="B44" s="37"/>
      <c r="C44" s="38"/>
      <c r="D44" s="29"/>
    </row>
    <row r="45" spans="1:4" x14ac:dyDescent="0.25">
      <c r="A45" s="23"/>
      <c r="B45" s="23"/>
      <c r="C45" s="23"/>
    </row>
    <row r="46" spans="1:4" ht="31.5" customHeight="1" x14ac:dyDescent="0.25">
      <c r="A46" s="30"/>
      <c r="B46" s="27"/>
      <c r="C46" s="27"/>
    </row>
    <row r="47" spans="1:4" ht="73.5" customHeight="1" x14ac:dyDescent="0.25">
      <c r="A47" s="39"/>
      <c r="B47" s="39"/>
      <c r="C47" s="39"/>
    </row>
    <row r="48" spans="1:4" x14ac:dyDescent="0.25">
      <c r="A48" s="16"/>
      <c r="B48" s="17"/>
      <c r="C48" s="19"/>
    </row>
    <row r="49" spans="1:3" x14ac:dyDescent="0.25">
      <c r="A49" s="16"/>
      <c r="B49" s="17"/>
      <c r="C49" s="19"/>
    </row>
    <row r="50" spans="1:3" x14ac:dyDescent="0.25">
      <c r="A50" s="16"/>
      <c r="B50" s="17"/>
      <c r="C50" s="19"/>
    </row>
    <row r="51" spans="1:3" x14ac:dyDescent="0.25">
      <c r="A51" s="16"/>
      <c r="B51" s="17"/>
      <c r="C51" s="19"/>
    </row>
    <row r="52" spans="1:3" x14ac:dyDescent="0.25">
      <c r="A52" s="16"/>
      <c r="B52" s="17"/>
      <c r="C52" s="19"/>
    </row>
    <row r="53" spans="1:3" x14ac:dyDescent="0.25">
      <c r="A53" s="16"/>
      <c r="B53" s="17"/>
      <c r="C53" s="19"/>
    </row>
    <row r="54" spans="1:3" x14ac:dyDescent="0.25">
      <c r="A54" s="14"/>
      <c r="B54" s="5"/>
      <c r="C54" s="5"/>
    </row>
    <row r="55" spans="1:3" x14ac:dyDescent="0.25">
      <c r="A55" s="23"/>
      <c r="B55" s="23"/>
      <c r="C55" s="23"/>
    </row>
    <row r="56" spans="1:3" x14ac:dyDescent="0.25">
      <c r="A56" s="20"/>
      <c r="B56" s="17"/>
      <c r="C56" s="1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14"/>
      <c r="B62" s="5"/>
      <c r="C62" s="5"/>
    </row>
    <row r="63" spans="1:3" x14ac:dyDescent="0.25">
      <c r="A63" s="14"/>
      <c r="B63" s="21"/>
      <c r="C63" s="22"/>
    </row>
    <row r="64" spans="1:3" x14ac:dyDescent="0.25">
      <c r="A64" s="14"/>
      <c r="B64" s="24"/>
      <c r="C64" s="24"/>
    </row>
    <row r="65" spans="1:3" x14ac:dyDescent="0.25">
      <c r="A65" s="14"/>
      <c r="B65" s="4"/>
      <c r="C65" s="4"/>
    </row>
    <row r="66" spans="1:3" x14ac:dyDescent="0.25">
      <c r="A66" s="14"/>
      <c r="B66" s="8"/>
      <c r="C66" s="9"/>
    </row>
    <row r="67" spans="1:3" x14ac:dyDescent="0.25">
      <c r="A67" s="14"/>
      <c r="B67" s="25"/>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12"/>
    </row>
    <row r="72" spans="1:3" x14ac:dyDescent="0.25">
      <c r="A72" s="14"/>
      <c r="B72" s="25"/>
      <c r="C72" s="10"/>
    </row>
    <row r="73" spans="1:3" x14ac:dyDescent="0.25">
      <c r="A73" s="14"/>
      <c r="B73" s="25"/>
      <c r="C73" s="11"/>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2"/>
    </row>
    <row r="78" spans="1:3" x14ac:dyDescent="0.25">
      <c r="A78" s="14"/>
      <c r="B78" s="25"/>
      <c r="C78" s="10"/>
    </row>
  </sheetData>
  <mergeCells count="5">
    <mergeCell ref="B5:J5"/>
    <mergeCell ref="B3:J3"/>
    <mergeCell ref="B4:J4"/>
    <mergeCell ref="B6:J6"/>
    <mergeCell ref="B7:J7"/>
  </mergeCells>
  <dataValidations disablePrompts="1" count="1">
    <dataValidation type="whole" allowBlank="1" showInputMessage="1" showErrorMessage="1" errorTitle="Maximum Exceeded" error="Supplement EZ is capable of handling a maximum of 20 SCM of any given type" sqref="C48:C53" xr:uid="{BF5D7EC8-BA81-44B5-B9E6-6EF3B6BFFB4B}">
      <formula1>0</formula1>
      <formula2>20</formula2>
    </dataValidation>
  </dataValidations>
  <pageMargins left="0.7" right="0.7" top="1.35" bottom="0.75" header="0.3" footer="0.3"/>
  <pageSetup scale="95" orientation="landscape" verticalDpi="0" r:id="rId1"/>
  <headerFooter>
    <oddHeader>&amp;L&amp;G&amp;R&amp;"-,Bold"&amp;16STORMWATER PERMIT PLAN REVIEW
COMPLIANCE CERTIFICATION</oddHeader>
    <oddFooter>&amp;L&amp;"Times New Roman,Regular"Rev. 2: December 4, 2024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79762-54E1-4A32-868A-80F8BCEEABC1}">
  <dimension ref="A1:Q78"/>
  <sheetViews>
    <sheetView zoomScaleNormal="100" zoomScaleSheetLayoutView="130" zoomScalePageLayoutView="115" workbookViewId="0">
      <selection activeCell="E27" sqref="E27"/>
    </sheetView>
  </sheetViews>
  <sheetFormatPr defaultColWidth="8.28515625" defaultRowHeight="15" x14ac:dyDescent="0.25"/>
  <cols>
    <col min="1" max="1" width="10.42578125" style="13" customWidth="1"/>
    <col min="2" max="7" width="10.140625" customWidth="1"/>
  </cols>
  <sheetData>
    <row r="1" spans="1:17" ht="21" x14ac:dyDescent="0.35">
      <c r="A1" s="15" t="s">
        <v>390</v>
      </c>
    </row>
    <row r="2" spans="1:17" ht="15.75" thickBot="1" x14ac:dyDescent="0.3"/>
    <row r="3" spans="1:17" ht="31.5" customHeight="1" x14ac:dyDescent="0.25">
      <c r="A3" s="93">
        <v>1</v>
      </c>
      <c r="B3" s="199" t="s">
        <v>575</v>
      </c>
      <c r="C3" s="199"/>
      <c r="D3" s="199"/>
      <c r="E3" s="199"/>
      <c r="F3" s="199"/>
      <c r="G3" s="53"/>
    </row>
    <row r="4" spans="1:17" ht="32.25" customHeight="1" x14ac:dyDescent="0.25">
      <c r="A4" s="94">
        <f>A3+1</f>
        <v>2</v>
      </c>
      <c r="B4" s="197" t="s">
        <v>384</v>
      </c>
      <c r="C4" s="197"/>
      <c r="D4" s="197"/>
      <c r="E4" s="197"/>
      <c r="F4" s="197"/>
      <c r="G4" s="49"/>
    </row>
    <row r="5" spans="1:17" ht="29.25" customHeight="1" x14ac:dyDescent="0.25">
      <c r="A5" s="94">
        <f>A4+1</f>
        <v>3</v>
      </c>
      <c r="B5" s="197" t="s">
        <v>385</v>
      </c>
      <c r="C5" s="197"/>
      <c r="D5" s="197"/>
      <c r="E5" s="197"/>
      <c r="F5" s="197"/>
      <c r="G5" s="49"/>
    </row>
    <row r="6" spans="1:17" ht="29.25" customHeight="1" thickBot="1" x14ac:dyDescent="0.3">
      <c r="A6" s="95">
        <v>4</v>
      </c>
      <c r="B6" s="198" t="s">
        <v>554</v>
      </c>
      <c r="C6" s="198"/>
      <c r="D6" s="198"/>
      <c r="E6" s="198"/>
      <c r="F6" s="198"/>
      <c r="G6" s="50"/>
    </row>
    <row r="7" spans="1:17" ht="15.75" thickBot="1" x14ac:dyDescent="0.3"/>
    <row r="8" spans="1:17" ht="51" x14ac:dyDescent="0.25">
      <c r="A8" s="43" t="s">
        <v>551</v>
      </c>
      <c r="B8" s="44" t="s">
        <v>388</v>
      </c>
      <c r="C8" s="44" t="s">
        <v>386</v>
      </c>
      <c r="D8" s="44" t="s">
        <v>387</v>
      </c>
      <c r="E8" s="44" t="s">
        <v>155</v>
      </c>
      <c r="F8" s="44" t="s">
        <v>156</v>
      </c>
      <c r="G8" s="45" t="s">
        <v>389</v>
      </c>
      <c r="H8" s="89"/>
      <c r="I8" s="89"/>
      <c r="J8" s="89"/>
      <c r="K8" s="89"/>
      <c r="L8" s="89"/>
      <c r="M8" s="89"/>
      <c r="N8" s="89"/>
      <c r="O8" s="89"/>
      <c r="P8" s="89"/>
      <c r="Q8" s="89"/>
    </row>
    <row r="9" spans="1:17" ht="17.25" customHeight="1" x14ac:dyDescent="0.25">
      <c r="A9" s="46"/>
      <c r="B9" s="42"/>
      <c r="C9" s="42"/>
      <c r="D9" s="42"/>
      <c r="E9" s="42"/>
      <c r="F9" s="42"/>
      <c r="G9" s="91"/>
      <c r="H9" s="90"/>
      <c r="I9" s="90"/>
      <c r="J9" s="90"/>
      <c r="K9" s="90"/>
      <c r="L9" s="90"/>
      <c r="M9" s="90"/>
      <c r="N9" s="90"/>
      <c r="O9" s="90"/>
      <c r="P9" s="29"/>
      <c r="Q9" s="29"/>
    </row>
    <row r="10" spans="1:17" ht="17.25" customHeight="1" x14ac:dyDescent="0.25">
      <c r="A10" s="46"/>
      <c r="B10" s="42"/>
      <c r="C10" s="42"/>
      <c r="D10" s="42"/>
      <c r="E10" s="42"/>
      <c r="F10" s="42"/>
      <c r="G10" s="91"/>
      <c r="H10" s="90"/>
      <c r="I10" s="90"/>
      <c r="J10" s="90"/>
      <c r="K10" s="90"/>
      <c r="L10" s="90"/>
      <c r="M10" s="90"/>
      <c r="N10" s="90"/>
      <c r="O10" s="90"/>
      <c r="P10" s="29"/>
      <c r="Q10" s="29"/>
    </row>
    <row r="11" spans="1:17" ht="17.25" customHeight="1" x14ac:dyDescent="0.25">
      <c r="A11" s="46"/>
      <c r="B11" s="42"/>
      <c r="C11" s="42"/>
      <c r="D11" s="42"/>
      <c r="E11" s="42"/>
      <c r="F11" s="42"/>
      <c r="G11" s="91"/>
      <c r="H11" s="90"/>
      <c r="I11" s="90"/>
      <c r="J11" s="90"/>
      <c r="K11" s="90"/>
      <c r="L11" s="90"/>
      <c r="M11" s="90"/>
      <c r="N11" s="90"/>
      <c r="O11" s="90"/>
      <c r="P11" s="29"/>
      <c r="Q11" s="29"/>
    </row>
    <row r="12" spans="1:17" ht="17.25" customHeight="1" x14ac:dyDescent="0.25">
      <c r="A12" s="46"/>
      <c r="B12" s="42"/>
      <c r="C12" s="42"/>
      <c r="D12" s="42"/>
      <c r="E12" s="42"/>
      <c r="F12" s="42"/>
      <c r="G12" s="91"/>
      <c r="H12" s="90"/>
      <c r="I12" s="90"/>
      <c r="J12" s="90"/>
      <c r="K12" s="90"/>
      <c r="L12" s="90"/>
      <c r="M12" s="90"/>
      <c r="N12" s="90"/>
      <c r="O12" s="90"/>
      <c r="P12" s="29"/>
      <c r="Q12" s="29"/>
    </row>
    <row r="13" spans="1:17" ht="17.25" customHeight="1" x14ac:dyDescent="0.25">
      <c r="A13" s="46"/>
      <c r="B13" s="42"/>
      <c r="C13" s="42"/>
      <c r="D13" s="42"/>
      <c r="E13" s="42"/>
      <c r="F13" s="42"/>
      <c r="G13" s="91"/>
      <c r="H13" s="90"/>
      <c r="I13" s="90"/>
      <c r="J13" s="90"/>
      <c r="K13" s="90"/>
      <c r="L13" s="90"/>
      <c r="M13" s="90"/>
      <c r="N13" s="90"/>
      <c r="O13" s="90"/>
      <c r="P13" s="29"/>
      <c r="Q13" s="29"/>
    </row>
    <row r="14" spans="1:17" ht="17.25" customHeight="1" x14ac:dyDescent="0.25">
      <c r="A14" s="46"/>
      <c r="B14" s="42"/>
      <c r="C14" s="42"/>
      <c r="D14" s="42"/>
      <c r="E14" s="42"/>
      <c r="F14" s="42"/>
      <c r="G14" s="91"/>
      <c r="H14" s="90"/>
      <c r="I14" s="90"/>
      <c r="J14" s="90"/>
      <c r="K14" s="90"/>
      <c r="L14" s="90"/>
      <c r="M14" s="90"/>
      <c r="N14" s="90"/>
      <c r="O14" s="90"/>
      <c r="P14" s="29"/>
      <c r="Q14" s="29"/>
    </row>
    <row r="15" spans="1:17" ht="17.25" customHeight="1" x14ac:dyDescent="0.25">
      <c r="A15" s="46"/>
      <c r="B15" s="42"/>
      <c r="C15" s="42"/>
      <c r="D15" s="42"/>
      <c r="E15" s="42"/>
      <c r="F15" s="42"/>
      <c r="G15" s="91"/>
      <c r="H15" s="90"/>
      <c r="I15" s="90"/>
      <c r="J15" s="90"/>
      <c r="K15" s="90"/>
      <c r="L15" s="90"/>
      <c r="M15" s="90"/>
      <c r="N15" s="90"/>
      <c r="O15" s="90"/>
      <c r="P15" s="29"/>
      <c r="Q15" s="29"/>
    </row>
    <row r="16" spans="1:17" ht="17.25" customHeight="1" x14ac:dyDescent="0.25">
      <c r="A16" s="46"/>
      <c r="B16" s="42"/>
      <c r="C16" s="42"/>
      <c r="D16" s="42"/>
      <c r="E16" s="42"/>
      <c r="F16" s="42"/>
      <c r="G16" s="91"/>
      <c r="H16" s="90"/>
      <c r="I16" s="90"/>
      <c r="J16" s="90"/>
      <c r="K16" s="90"/>
      <c r="L16" s="90"/>
      <c r="M16" s="90"/>
      <c r="N16" s="90"/>
      <c r="O16" s="90"/>
      <c r="P16" s="29"/>
      <c r="Q16" s="29"/>
    </row>
    <row r="17" spans="1:17" ht="17.25" customHeight="1" x14ac:dyDescent="0.25">
      <c r="A17" s="46"/>
      <c r="B17" s="42"/>
      <c r="C17" s="42"/>
      <c r="D17" s="42"/>
      <c r="E17" s="42"/>
      <c r="F17" s="42"/>
      <c r="G17" s="91"/>
      <c r="H17" s="90"/>
      <c r="I17" s="90"/>
      <c r="J17" s="90"/>
      <c r="K17" s="90"/>
      <c r="L17" s="90"/>
      <c r="M17" s="90"/>
      <c r="N17" s="90"/>
      <c r="O17" s="90"/>
      <c r="P17" s="29"/>
      <c r="Q17" s="29"/>
    </row>
    <row r="18" spans="1:17" ht="17.25" customHeight="1" x14ac:dyDescent="0.25">
      <c r="A18" s="46"/>
      <c r="B18" s="42"/>
      <c r="C18" s="42"/>
      <c r="D18" s="42"/>
      <c r="E18" s="42"/>
      <c r="F18" s="42"/>
      <c r="G18" s="91"/>
      <c r="H18" s="90"/>
      <c r="I18" s="90"/>
      <c r="J18" s="90"/>
      <c r="K18" s="90"/>
      <c r="L18" s="90"/>
      <c r="M18" s="90"/>
      <c r="N18" s="90"/>
      <c r="O18" s="90"/>
      <c r="P18" s="29"/>
      <c r="Q18" s="29"/>
    </row>
    <row r="19" spans="1:17" ht="17.25" customHeight="1" x14ac:dyDescent="0.25">
      <c r="A19" s="46"/>
      <c r="B19" s="42"/>
      <c r="C19" s="42"/>
      <c r="D19" s="42"/>
      <c r="E19" s="42"/>
      <c r="F19" s="42"/>
      <c r="G19" s="91"/>
      <c r="H19" s="90"/>
      <c r="I19" s="90"/>
      <c r="J19" s="90"/>
      <c r="K19" s="90"/>
      <c r="L19" s="90"/>
      <c r="M19" s="90"/>
      <c r="N19" s="90"/>
      <c r="O19" s="90"/>
      <c r="P19" s="29"/>
      <c r="Q19" s="29"/>
    </row>
    <row r="20" spans="1:17" ht="17.25" customHeight="1" x14ac:dyDescent="0.25">
      <c r="A20" s="46"/>
      <c r="B20" s="42"/>
      <c r="C20" s="42"/>
      <c r="D20" s="42"/>
      <c r="E20" s="42"/>
      <c r="F20" s="42"/>
      <c r="G20" s="91"/>
      <c r="H20" s="90"/>
      <c r="I20" s="90"/>
      <c r="J20" s="90"/>
      <c r="K20" s="90"/>
      <c r="L20" s="90"/>
      <c r="M20" s="90"/>
      <c r="N20" s="90"/>
      <c r="O20" s="90"/>
      <c r="P20" s="29"/>
      <c r="Q20" s="29"/>
    </row>
    <row r="21" spans="1:17" ht="17.25" customHeight="1" x14ac:dyDescent="0.25">
      <c r="A21" s="46"/>
      <c r="B21" s="42"/>
      <c r="C21" s="42"/>
      <c r="D21" s="42"/>
      <c r="E21" s="42"/>
      <c r="F21" s="42"/>
      <c r="G21" s="91"/>
      <c r="H21" s="90"/>
      <c r="I21" s="90"/>
      <c r="J21" s="90"/>
      <c r="K21" s="90"/>
      <c r="L21" s="90"/>
      <c r="M21" s="90"/>
      <c r="N21" s="90"/>
      <c r="O21" s="90"/>
      <c r="P21" s="29"/>
      <c r="Q21" s="29"/>
    </row>
    <row r="22" spans="1:17" ht="17.25" customHeight="1" x14ac:dyDescent="0.25">
      <c r="A22" s="46"/>
      <c r="B22" s="42"/>
      <c r="C22" s="42"/>
      <c r="D22" s="42"/>
      <c r="E22" s="42"/>
      <c r="F22" s="42"/>
      <c r="G22" s="91"/>
      <c r="H22" s="90"/>
      <c r="I22" s="90"/>
      <c r="J22" s="90"/>
      <c r="K22" s="90"/>
      <c r="L22" s="90"/>
      <c r="M22" s="90"/>
      <c r="N22" s="90"/>
      <c r="O22" s="90"/>
      <c r="P22" s="29"/>
      <c r="Q22" s="29"/>
    </row>
    <row r="23" spans="1:17" ht="17.25" customHeight="1" x14ac:dyDescent="0.25">
      <c r="A23" s="46"/>
      <c r="B23" s="42"/>
      <c r="C23" s="42"/>
      <c r="D23" s="42"/>
      <c r="E23" s="42"/>
      <c r="F23" s="42"/>
      <c r="G23" s="91"/>
      <c r="H23" s="90"/>
      <c r="I23" s="90"/>
      <c r="J23" s="90"/>
      <c r="K23" s="90"/>
      <c r="L23" s="90"/>
      <c r="M23" s="90"/>
      <c r="N23" s="90"/>
      <c r="O23" s="90"/>
      <c r="P23" s="29"/>
      <c r="Q23" s="29"/>
    </row>
    <row r="24" spans="1:17" ht="17.25" customHeight="1" thickBot="1" x14ac:dyDescent="0.3">
      <c r="A24" s="47"/>
      <c r="B24" s="48"/>
      <c r="C24" s="48"/>
      <c r="D24" s="48"/>
      <c r="E24" s="48"/>
      <c r="F24" s="48"/>
      <c r="G24" s="92"/>
      <c r="H24" s="90"/>
      <c r="I24" s="90"/>
      <c r="J24" s="90"/>
      <c r="K24" s="90"/>
      <c r="L24" s="90"/>
      <c r="M24" s="90"/>
      <c r="N24" s="90"/>
      <c r="O24" s="90"/>
      <c r="P24" s="29"/>
      <c r="Q24" s="29"/>
    </row>
    <row r="25" spans="1:17" x14ac:dyDescent="0.25">
      <c r="A25" s="30"/>
      <c r="B25" s="17"/>
      <c r="C25" s="17"/>
      <c r="D25" s="34"/>
      <c r="E25" s="34"/>
    </row>
    <row r="26" spans="1:17" x14ac:dyDescent="0.25">
      <c r="A26" s="30"/>
      <c r="B26" s="17"/>
      <c r="C26" s="17"/>
      <c r="D26" s="34"/>
      <c r="E26" s="34"/>
    </row>
    <row r="27" spans="1:17" x14ac:dyDescent="0.25">
      <c r="A27" s="30"/>
      <c r="B27" s="17"/>
      <c r="C27" s="17"/>
      <c r="D27" s="34"/>
      <c r="E27" s="34"/>
    </row>
    <row r="28" spans="1:17" x14ac:dyDescent="0.25">
      <c r="A28" s="30"/>
      <c r="B28" s="17"/>
      <c r="C28" s="17"/>
      <c r="D28" s="34"/>
      <c r="E28" s="34"/>
    </row>
    <row r="29" spans="1:17" x14ac:dyDescent="0.25">
      <c r="A29" s="30"/>
      <c r="B29" s="17"/>
      <c r="C29" s="17"/>
      <c r="D29" s="32"/>
      <c r="E29" s="32"/>
    </row>
    <row r="30" spans="1:17" x14ac:dyDescent="0.25">
      <c r="A30" s="30"/>
      <c r="B30" s="17"/>
      <c r="C30" s="17"/>
      <c r="D30" s="34"/>
      <c r="E30" s="34"/>
    </row>
    <row r="31" spans="1:17" x14ac:dyDescent="0.25">
      <c r="A31" s="30"/>
      <c r="B31" s="17"/>
      <c r="C31" s="17"/>
      <c r="D31" s="34"/>
      <c r="E31" s="34"/>
    </row>
    <row r="32" spans="1:17" x14ac:dyDescent="0.25">
      <c r="A32" s="30"/>
      <c r="B32" s="17"/>
      <c r="C32" s="17"/>
      <c r="D32" s="34"/>
      <c r="E32" s="34"/>
    </row>
    <row r="33" spans="1:5" x14ac:dyDescent="0.25">
      <c r="A33" s="30"/>
      <c r="B33" s="17"/>
      <c r="C33" s="17"/>
      <c r="D33" s="34"/>
      <c r="E33" s="34"/>
    </row>
    <row r="34" spans="1:5" x14ac:dyDescent="0.25">
      <c r="A34" s="30"/>
      <c r="B34" s="17"/>
      <c r="C34" s="17"/>
      <c r="D34" s="34"/>
      <c r="E34" s="34"/>
    </row>
    <row r="35" spans="1:5" x14ac:dyDescent="0.25">
      <c r="A35" s="30"/>
      <c r="B35" s="17"/>
      <c r="C35" s="17"/>
      <c r="D35" s="34"/>
      <c r="E35" s="34"/>
    </row>
    <row r="36" spans="1:5" x14ac:dyDescent="0.25">
      <c r="A36" s="30"/>
      <c r="B36" s="17"/>
      <c r="C36" s="17"/>
      <c r="D36" s="34"/>
      <c r="E36" s="34"/>
    </row>
    <row r="37" spans="1:5" ht="13.5" customHeight="1" x14ac:dyDescent="0.25">
      <c r="A37" s="30"/>
      <c r="B37" s="17"/>
      <c r="C37" s="17"/>
      <c r="D37" s="34"/>
      <c r="E37" s="34"/>
    </row>
    <row r="38" spans="1:5" x14ac:dyDescent="0.25">
      <c r="A38" s="30"/>
      <c r="B38" s="17"/>
      <c r="C38" s="17"/>
      <c r="D38" s="34"/>
      <c r="E38" s="34"/>
    </row>
    <row r="39" spans="1:5" x14ac:dyDescent="0.25">
      <c r="A39" s="30"/>
      <c r="B39" s="17"/>
      <c r="C39" s="17"/>
      <c r="D39" s="34"/>
      <c r="E39" s="34"/>
    </row>
    <row r="40" spans="1:5" x14ac:dyDescent="0.25">
      <c r="A40" s="30"/>
      <c r="B40" s="17"/>
      <c r="C40" s="17"/>
      <c r="D40" s="34"/>
      <c r="E40" s="34"/>
    </row>
    <row r="41" spans="1:5" x14ac:dyDescent="0.25">
      <c r="A41" s="30"/>
      <c r="B41" s="17"/>
      <c r="C41" s="17"/>
      <c r="D41" s="35"/>
      <c r="E41" s="35"/>
    </row>
    <row r="42" spans="1:5" x14ac:dyDescent="0.25">
      <c r="A42" s="30"/>
      <c r="B42" s="17"/>
      <c r="C42" s="17"/>
      <c r="D42" s="36"/>
      <c r="E42" s="36"/>
    </row>
    <row r="43" spans="1:5" s="13" customFormat="1" ht="18" customHeight="1" x14ac:dyDescent="0.25">
      <c r="A43" s="16"/>
      <c r="B43" s="37"/>
      <c r="C43" s="37"/>
      <c r="D43" s="38"/>
      <c r="E43" s="29"/>
    </row>
    <row r="44" spans="1:5" s="13" customFormat="1" x14ac:dyDescent="0.25">
      <c r="A44" s="16"/>
      <c r="B44" s="37"/>
      <c r="C44" s="37"/>
      <c r="D44" s="38"/>
      <c r="E44" s="29"/>
    </row>
    <row r="45" spans="1:5" x14ac:dyDescent="0.25">
      <c r="A45" s="23"/>
      <c r="B45" s="23"/>
      <c r="C45" s="23"/>
      <c r="D45" s="23"/>
    </row>
    <row r="46" spans="1:5" ht="31.5" customHeight="1" x14ac:dyDescent="0.25">
      <c r="A46" s="30"/>
      <c r="B46" s="27"/>
      <c r="C46" s="27"/>
      <c r="D46" s="27"/>
    </row>
    <row r="47" spans="1:5" ht="73.5" customHeight="1" x14ac:dyDescent="0.25">
      <c r="A47" s="39"/>
      <c r="B47" s="39"/>
      <c r="C47" s="39"/>
      <c r="D47" s="39"/>
    </row>
    <row r="48" spans="1:5" x14ac:dyDescent="0.25">
      <c r="A48" s="16"/>
      <c r="B48" s="17"/>
      <c r="C48" s="17"/>
      <c r="D48" s="19"/>
    </row>
    <row r="49" spans="1:4" x14ac:dyDescent="0.25">
      <c r="A49" s="16"/>
      <c r="B49" s="17"/>
      <c r="C49" s="17"/>
      <c r="D49" s="19"/>
    </row>
    <row r="50" spans="1:4" x14ac:dyDescent="0.25">
      <c r="A50" s="16"/>
      <c r="B50" s="17"/>
      <c r="C50" s="17"/>
      <c r="D50" s="19"/>
    </row>
    <row r="51" spans="1:4" x14ac:dyDescent="0.25">
      <c r="A51" s="16"/>
      <c r="B51" s="17"/>
      <c r="C51" s="17"/>
      <c r="D51" s="19"/>
    </row>
    <row r="52" spans="1:4" x14ac:dyDescent="0.25">
      <c r="A52" s="16"/>
      <c r="B52" s="17"/>
      <c r="C52" s="17"/>
      <c r="D52" s="19"/>
    </row>
    <row r="53" spans="1:4" x14ac:dyDescent="0.25">
      <c r="A53" s="16"/>
      <c r="B53" s="17"/>
      <c r="C53" s="17"/>
      <c r="D53" s="19"/>
    </row>
    <row r="54" spans="1:4" x14ac:dyDescent="0.25">
      <c r="A54" s="14"/>
      <c r="B54" s="5"/>
      <c r="C54" s="5"/>
      <c r="D54" s="5"/>
    </row>
    <row r="55" spans="1:4" x14ac:dyDescent="0.25">
      <c r="A55" s="23"/>
      <c r="B55" s="23"/>
      <c r="C55" s="23"/>
      <c r="D55" s="23"/>
    </row>
    <row r="56" spans="1:4" x14ac:dyDescent="0.25">
      <c r="A56" s="20"/>
      <c r="B56" s="17"/>
      <c r="C56" s="17"/>
      <c r="D56" s="19"/>
    </row>
    <row r="57" spans="1:4" x14ac:dyDescent="0.25">
      <c r="A57" s="20"/>
      <c r="B57" s="17"/>
      <c r="C57" s="17"/>
      <c r="D57" s="19"/>
    </row>
    <row r="58" spans="1:4" x14ac:dyDescent="0.25">
      <c r="A58" s="20"/>
      <c r="B58" s="17"/>
      <c r="C58" s="17"/>
      <c r="D58" s="19"/>
    </row>
    <row r="59" spans="1:4" x14ac:dyDescent="0.25">
      <c r="A59" s="20"/>
      <c r="B59" s="17"/>
      <c r="C59" s="17"/>
      <c r="D59" s="19"/>
    </row>
    <row r="60" spans="1:4" x14ac:dyDescent="0.25">
      <c r="A60" s="20"/>
      <c r="B60" s="17"/>
      <c r="C60" s="17"/>
      <c r="D60" s="19"/>
    </row>
    <row r="61" spans="1:4" x14ac:dyDescent="0.25">
      <c r="A61" s="20"/>
      <c r="B61" s="17"/>
      <c r="C61" s="17"/>
      <c r="D61" s="19"/>
    </row>
    <row r="62" spans="1:4" x14ac:dyDescent="0.25">
      <c r="A62" s="14"/>
      <c r="B62" s="5"/>
      <c r="C62" s="5"/>
      <c r="D62" s="5"/>
    </row>
    <row r="63" spans="1:4" x14ac:dyDescent="0.25">
      <c r="A63" s="14"/>
      <c r="B63" s="21"/>
      <c r="C63" s="21"/>
      <c r="D63" s="22"/>
    </row>
    <row r="64" spans="1:4" x14ac:dyDescent="0.25">
      <c r="A64" s="14"/>
      <c r="B64" s="24"/>
      <c r="C64" s="24"/>
      <c r="D64" s="24"/>
    </row>
    <row r="65" spans="1:4" x14ac:dyDescent="0.25">
      <c r="A65" s="14"/>
      <c r="B65" s="4"/>
      <c r="C65" s="4"/>
      <c r="D65" s="4"/>
    </row>
    <row r="66" spans="1:4" x14ac:dyDescent="0.25">
      <c r="A66" s="14"/>
      <c r="B66" s="8"/>
      <c r="C66" s="8"/>
      <c r="D66" s="9"/>
    </row>
    <row r="67" spans="1:4" x14ac:dyDescent="0.25">
      <c r="A67" s="14"/>
      <c r="B67" s="25"/>
      <c r="C67" s="25"/>
      <c r="D67" s="9"/>
    </row>
    <row r="68" spans="1:4" x14ac:dyDescent="0.25">
      <c r="A68" s="14"/>
      <c r="B68" s="25"/>
      <c r="C68" s="25"/>
      <c r="D68" s="9"/>
    </row>
    <row r="69" spans="1:4" x14ac:dyDescent="0.25">
      <c r="A69" s="14"/>
      <c r="B69" s="25"/>
      <c r="C69" s="25"/>
      <c r="D69" s="9"/>
    </row>
    <row r="70" spans="1:4" x14ac:dyDescent="0.25">
      <c r="A70" s="14"/>
      <c r="B70" s="25"/>
      <c r="C70" s="25"/>
      <c r="D70" s="9"/>
    </row>
    <row r="71" spans="1:4" x14ac:dyDescent="0.25">
      <c r="A71" s="14"/>
      <c r="B71" s="25"/>
      <c r="C71" s="25"/>
      <c r="D71" s="12"/>
    </row>
    <row r="72" spans="1:4" x14ac:dyDescent="0.25">
      <c r="A72" s="14"/>
      <c r="B72" s="25"/>
      <c r="C72" s="25"/>
      <c r="D72" s="10"/>
    </row>
    <row r="73" spans="1:4" x14ac:dyDescent="0.25">
      <c r="A73" s="14"/>
      <c r="B73" s="25"/>
      <c r="C73" s="25"/>
      <c r="D73" s="11"/>
    </row>
    <row r="74" spans="1:4" x14ac:dyDescent="0.25">
      <c r="A74" s="14"/>
      <c r="B74" s="25"/>
      <c r="C74" s="25"/>
      <c r="D74" s="11"/>
    </row>
    <row r="75" spans="1:4" x14ac:dyDescent="0.25">
      <c r="A75" s="14"/>
      <c r="B75" s="25"/>
      <c r="C75" s="25"/>
      <c r="D75" s="11"/>
    </row>
    <row r="76" spans="1:4" x14ac:dyDescent="0.25">
      <c r="A76" s="14"/>
      <c r="B76" s="25"/>
      <c r="C76" s="25"/>
      <c r="D76" s="11"/>
    </row>
    <row r="77" spans="1:4" x14ac:dyDescent="0.25">
      <c r="A77" s="14"/>
      <c r="B77" s="25"/>
      <c r="C77" s="25"/>
      <c r="D77" s="12"/>
    </row>
    <row r="78" spans="1:4" x14ac:dyDescent="0.25">
      <c r="A78" s="14"/>
      <c r="B78" s="25"/>
      <c r="C78" s="25"/>
      <c r="D78" s="10"/>
    </row>
  </sheetData>
  <mergeCells count="4">
    <mergeCell ref="B4:F4"/>
    <mergeCell ref="B5:F5"/>
    <mergeCell ref="B3:F3"/>
    <mergeCell ref="B6:F6"/>
  </mergeCells>
  <dataValidations disablePrompts="1" count="1">
    <dataValidation type="whole" allowBlank="1" showInputMessage="1" showErrorMessage="1" errorTitle="Maximum Exceeded" error="Supplement EZ is capable of handling a maximum of 20 SCM of any given type" sqref="D48:D53" xr:uid="{5DE8FC80-DAFE-46FA-AAEA-5240EA659CED}">
      <formula1>0</formula1>
      <formula2>20</formula2>
    </dataValidation>
  </dataValidation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70738-9F23-4FF9-9553-381E2117441D}">
  <dimension ref="A1:C80"/>
  <sheetViews>
    <sheetView zoomScaleNormal="100" zoomScaleSheetLayoutView="130" zoomScalePageLayoutView="145" workbookViewId="0">
      <selection activeCell="B34" sqref="B34"/>
    </sheetView>
  </sheetViews>
  <sheetFormatPr defaultRowHeight="15" x14ac:dyDescent="0.25"/>
  <cols>
    <col min="1" max="1" width="6.28515625" style="13" customWidth="1"/>
    <col min="2" max="2" width="59.140625" customWidth="1"/>
    <col min="3" max="3" width="10.140625" customWidth="1"/>
  </cols>
  <sheetData>
    <row r="1" spans="1:3" ht="21" x14ac:dyDescent="0.35">
      <c r="A1" s="15" t="s">
        <v>168</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x14ac:dyDescent="0.25">
      <c r="A8" s="209" t="s">
        <v>169</v>
      </c>
      <c r="B8" s="210"/>
      <c r="C8" s="211"/>
    </row>
    <row r="9" spans="1:3" ht="15" customHeight="1" x14ac:dyDescent="0.25">
      <c r="A9" s="98">
        <f>A7+1</f>
        <v>6</v>
      </c>
      <c r="B9" s="96" t="s">
        <v>122</v>
      </c>
      <c r="C9" s="99"/>
    </row>
    <row r="10" spans="1:3" x14ac:dyDescent="0.25">
      <c r="A10" s="94">
        <f>A9+1</f>
        <v>7</v>
      </c>
      <c r="B10" s="96" t="s">
        <v>123</v>
      </c>
      <c r="C10" s="99"/>
    </row>
    <row r="11" spans="1:3" ht="28.5" x14ac:dyDescent="0.25">
      <c r="A11" s="94">
        <f t="shared" ref="A11:A20" si="1">A10+1</f>
        <v>8</v>
      </c>
      <c r="B11" s="96" t="s">
        <v>124</v>
      </c>
      <c r="C11" s="99"/>
    </row>
    <row r="12" spans="1:3" ht="28.5" x14ac:dyDescent="0.25">
      <c r="A12" s="94">
        <f t="shared" si="1"/>
        <v>9</v>
      </c>
      <c r="B12" s="96" t="s">
        <v>125</v>
      </c>
      <c r="C12" s="99"/>
    </row>
    <row r="13" spans="1:3" ht="28.5" x14ac:dyDescent="0.25">
      <c r="A13" s="94">
        <f t="shared" si="1"/>
        <v>10</v>
      </c>
      <c r="B13" s="96" t="s">
        <v>170</v>
      </c>
      <c r="C13" s="99"/>
    </row>
    <row r="14" spans="1:3" ht="28.5" x14ac:dyDescent="0.25">
      <c r="A14" s="94">
        <f t="shared" si="1"/>
        <v>11</v>
      </c>
      <c r="B14" s="96" t="s">
        <v>126</v>
      </c>
      <c r="C14" s="99"/>
    </row>
    <row r="15" spans="1:3" ht="28.5" x14ac:dyDescent="0.25">
      <c r="A15" s="94">
        <f t="shared" si="1"/>
        <v>12</v>
      </c>
      <c r="B15" s="96" t="s">
        <v>127</v>
      </c>
      <c r="C15" s="117"/>
    </row>
    <row r="16" spans="1:3" x14ac:dyDescent="0.25">
      <c r="A16" s="94">
        <f t="shared" si="1"/>
        <v>13</v>
      </c>
      <c r="B16" s="96" t="s">
        <v>128</v>
      </c>
      <c r="C16" s="117"/>
    </row>
    <row r="17" spans="1:3" ht="15.75" customHeight="1" x14ac:dyDescent="0.25">
      <c r="A17" s="94">
        <f t="shared" si="1"/>
        <v>14</v>
      </c>
      <c r="B17" s="96" t="s">
        <v>129</v>
      </c>
      <c r="C17" s="99"/>
    </row>
    <row r="18" spans="1:3" x14ac:dyDescent="0.25">
      <c r="A18" s="94">
        <f t="shared" si="1"/>
        <v>15</v>
      </c>
      <c r="B18" s="96" t="s">
        <v>130</v>
      </c>
      <c r="C18" s="99"/>
    </row>
    <row r="19" spans="1:3" ht="28.5" x14ac:dyDescent="0.25">
      <c r="A19" s="94">
        <f t="shared" si="1"/>
        <v>16</v>
      </c>
      <c r="B19" s="96" t="s">
        <v>131</v>
      </c>
      <c r="C19" s="99"/>
    </row>
    <row r="20" spans="1:3" ht="15.75" thickBot="1" x14ac:dyDescent="0.3">
      <c r="A20" s="95">
        <f t="shared" si="1"/>
        <v>17</v>
      </c>
      <c r="B20" s="100" t="s">
        <v>134</v>
      </c>
      <c r="C20" s="101"/>
    </row>
    <row r="21" spans="1:3" x14ac:dyDescent="0.25">
      <c r="A21" s="209" t="s">
        <v>171</v>
      </c>
      <c r="B21" s="210"/>
      <c r="C21" s="211"/>
    </row>
    <row r="22" spans="1:3" x14ac:dyDescent="0.25">
      <c r="A22" s="54">
        <f>A20+1</f>
        <v>18</v>
      </c>
      <c r="B22" s="127" t="s">
        <v>136</v>
      </c>
      <c r="C22" s="120"/>
    </row>
    <row r="23" spans="1:3" x14ac:dyDescent="0.25">
      <c r="A23" s="54">
        <f>A22+1</f>
        <v>19</v>
      </c>
      <c r="B23" s="127" t="s">
        <v>137</v>
      </c>
      <c r="C23" s="120"/>
    </row>
    <row r="24" spans="1:3" x14ac:dyDescent="0.25">
      <c r="A24" s="54">
        <f>A23+1</f>
        <v>20</v>
      </c>
      <c r="B24" s="128" t="s">
        <v>138</v>
      </c>
      <c r="C24" s="120"/>
    </row>
    <row r="25" spans="1:3" x14ac:dyDescent="0.25">
      <c r="A25" s="212" t="s">
        <v>139</v>
      </c>
      <c r="B25" s="213"/>
      <c r="C25" s="214"/>
    </row>
    <row r="26" spans="1:3" ht="28.5" x14ac:dyDescent="0.25">
      <c r="A26" s="98">
        <f>A24+1</f>
        <v>21</v>
      </c>
      <c r="B26" s="96" t="s">
        <v>140</v>
      </c>
      <c r="C26" s="99"/>
    </row>
    <row r="27" spans="1:3" x14ac:dyDescent="0.25">
      <c r="A27" s="98">
        <f>A26+1</f>
        <v>22</v>
      </c>
      <c r="B27" s="96" t="s">
        <v>141</v>
      </c>
      <c r="C27" s="99"/>
    </row>
    <row r="28" spans="1:3" x14ac:dyDescent="0.25">
      <c r="A28" s="98">
        <f t="shared" ref="A28:A32" si="2">A27+1</f>
        <v>23</v>
      </c>
      <c r="B28" s="96" t="s">
        <v>142</v>
      </c>
      <c r="C28" s="99"/>
    </row>
    <row r="29" spans="1:3" x14ac:dyDescent="0.25">
      <c r="A29" s="98">
        <f t="shared" si="2"/>
        <v>24</v>
      </c>
      <c r="B29" s="96" t="s">
        <v>143</v>
      </c>
      <c r="C29" s="99"/>
    </row>
    <row r="30" spans="1:3" ht="28.5" x14ac:dyDescent="0.25">
      <c r="A30" s="98">
        <f t="shared" si="2"/>
        <v>25</v>
      </c>
      <c r="B30" s="96" t="s">
        <v>144</v>
      </c>
      <c r="C30" s="120"/>
    </row>
    <row r="31" spans="1:3" x14ac:dyDescent="0.25">
      <c r="A31" s="98">
        <f t="shared" si="2"/>
        <v>26</v>
      </c>
      <c r="B31" s="96" t="s">
        <v>145</v>
      </c>
      <c r="C31" s="99"/>
    </row>
    <row r="32" spans="1:3" x14ac:dyDescent="0.25">
      <c r="A32" s="98">
        <f t="shared" si="2"/>
        <v>27</v>
      </c>
      <c r="B32" s="96" t="s">
        <v>146</v>
      </c>
      <c r="C32" s="99"/>
    </row>
    <row r="33" spans="1:3" x14ac:dyDescent="0.25">
      <c r="A33" s="200" t="s">
        <v>147</v>
      </c>
      <c r="B33" s="201"/>
      <c r="C33" s="202"/>
    </row>
    <row r="34" spans="1:3" x14ac:dyDescent="0.25">
      <c r="A34" s="98">
        <f>A32+1</f>
        <v>28</v>
      </c>
      <c r="B34" s="96" t="s">
        <v>148</v>
      </c>
      <c r="C34" s="99"/>
    </row>
    <row r="35" spans="1:3" x14ac:dyDescent="0.25">
      <c r="A35" s="98">
        <f>A34+1</f>
        <v>29</v>
      </c>
      <c r="B35" s="96" t="s">
        <v>149</v>
      </c>
      <c r="C35" s="99"/>
    </row>
    <row r="36" spans="1:3" x14ac:dyDescent="0.25">
      <c r="A36" s="98">
        <f>A35+1</f>
        <v>30</v>
      </c>
      <c r="B36" s="96" t="s">
        <v>150</v>
      </c>
      <c r="C36" s="99"/>
    </row>
    <row r="37" spans="1:3" x14ac:dyDescent="0.25">
      <c r="A37" s="200" t="s">
        <v>151</v>
      </c>
      <c r="B37" s="201"/>
      <c r="C37" s="202"/>
    </row>
    <row r="38" spans="1:3" ht="16.5" x14ac:dyDescent="0.25">
      <c r="A38" s="98">
        <f>A36+1</f>
        <v>31</v>
      </c>
      <c r="B38" s="96" t="s">
        <v>152</v>
      </c>
      <c r="C38" s="99"/>
    </row>
    <row r="39" spans="1:3" ht="16.5" x14ac:dyDescent="0.25">
      <c r="A39" s="98">
        <f>A38+1</f>
        <v>32</v>
      </c>
      <c r="B39" s="96" t="s">
        <v>153</v>
      </c>
      <c r="C39" s="99"/>
    </row>
    <row r="40" spans="1:3" x14ac:dyDescent="0.25">
      <c r="A40" s="200" t="s">
        <v>154</v>
      </c>
      <c r="B40" s="201"/>
      <c r="C40" s="202"/>
    </row>
    <row r="41" spans="1:3" x14ac:dyDescent="0.25">
      <c r="A41" s="98">
        <f>A39+1</f>
        <v>33</v>
      </c>
      <c r="B41" s="96" t="s">
        <v>155</v>
      </c>
      <c r="C41" s="99"/>
    </row>
    <row r="42" spans="1:3" x14ac:dyDescent="0.25">
      <c r="A42" s="98">
        <f>A41+1</f>
        <v>34</v>
      </c>
      <c r="B42" s="96" t="s">
        <v>156</v>
      </c>
      <c r="C42" s="99"/>
    </row>
    <row r="43" spans="1:3" s="13" customFormat="1" x14ac:dyDescent="0.25">
      <c r="A43" s="98">
        <f t="shared" ref="A43:A50" si="3">A42+1</f>
        <v>35</v>
      </c>
      <c r="B43" s="96" t="s">
        <v>157</v>
      </c>
      <c r="C43" s="99"/>
    </row>
    <row r="44" spans="1:3" s="13" customFormat="1" x14ac:dyDescent="0.25">
      <c r="A44" s="98">
        <f t="shared" si="3"/>
        <v>36</v>
      </c>
      <c r="B44" s="96" t="s">
        <v>158</v>
      </c>
      <c r="C44" s="99"/>
    </row>
    <row r="45" spans="1:3" x14ac:dyDescent="0.25">
      <c r="A45" s="98">
        <f t="shared" si="3"/>
        <v>37</v>
      </c>
      <c r="B45" s="96" t="s">
        <v>159</v>
      </c>
      <c r="C45" s="99"/>
    </row>
    <row r="46" spans="1:3" x14ac:dyDescent="0.25">
      <c r="A46" s="98">
        <f t="shared" si="3"/>
        <v>38</v>
      </c>
      <c r="B46" s="96" t="s">
        <v>160</v>
      </c>
      <c r="C46" s="99"/>
    </row>
    <row r="47" spans="1:3" x14ac:dyDescent="0.25">
      <c r="A47" s="98">
        <f t="shared" si="3"/>
        <v>39</v>
      </c>
      <c r="B47" s="96" t="s">
        <v>161</v>
      </c>
      <c r="C47" s="129"/>
    </row>
    <row r="48" spans="1:3" x14ac:dyDescent="0.25">
      <c r="A48" s="98">
        <f t="shared" si="3"/>
        <v>40</v>
      </c>
      <c r="B48" s="96" t="s">
        <v>162</v>
      </c>
      <c r="C48" s="99"/>
    </row>
    <row r="49" spans="1:3" x14ac:dyDescent="0.25">
      <c r="A49" s="98">
        <f t="shared" si="3"/>
        <v>41</v>
      </c>
      <c r="B49" s="96" t="s">
        <v>163</v>
      </c>
      <c r="C49" s="99"/>
    </row>
    <row r="50" spans="1:3" x14ac:dyDescent="0.25">
      <c r="A50" s="98">
        <f t="shared" si="3"/>
        <v>42</v>
      </c>
      <c r="B50" s="96" t="s">
        <v>164</v>
      </c>
      <c r="C50" s="99"/>
    </row>
    <row r="51" spans="1:3" x14ac:dyDescent="0.25">
      <c r="A51" s="200" t="s">
        <v>165</v>
      </c>
      <c r="B51" s="201"/>
      <c r="C51" s="202"/>
    </row>
    <row r="52" spans="1:3" x14ac:dyDescent="0.25">
      <c r="A52" s="98">
        <f>A50+1</f>
        <v>43</v>
      </c>
      <c r="B52" s="96" t="s">
        <v>548</v>
      </c>
      <c r="C52" s="99"/>
    </row>
    <row r="53" spans="1:3" ht="28.5" x14ac:dyDescent="0.25">
      <c r="A53" s="98">
        <f>A52+1</f>
        <v>44</v>
      </c>
      <c r="B53" s="96" t="s">
        <v>172</v>
      </c>
      <c r="C53" s="99"/>
    </row>
    <row r="54" spans="1:3" x14ac:dyDescent="0.25">
      <c r="A54" s="98">
        <f t="shared" ref="A54:A55" si="4">A53+1</f>
        <v>45</v>
      </c>
      <c r="B54" s="96" t="s">
        <v>166</v>
      </c>
      <c r="C54" s="99"/>
    </row>
    <row r="55" spans="1:3" ht="29.25" thickBot="1" x14ac:dyDescent="0.3">
      <c r="A55" s="130">
        <f t="shared" si="4"/>
        <v>46</v>
      </c>
      <c r="B55" s="100" t="s">
        <v>173</v>
      </c>
      <c r="C55" s="101"/>
    </row>
    <row r="56" spans="1:3" x14ac:dyDescent="0.25">
      <c r="A56" s="203" t="s">
        <v>70</v>
      </c>
      <c r="B56" s="204"/>
    </row>
    <row r="57" spans="1:3" ht="28.5" x14ac:dyDescent="0.25">
      <c r="A57" s="94">
        <f>A55+1</f>
        <v>47</v>
      </c>
      <c r="B57" s="97" t="s">
        <v>167</v>
      </c>
    </row>
    <row r="58" spans="1:3" x14ac:dyDescent="0.25">
      <c r="A58" s="205"/>
      <c r="B58" s="206"/>
    </row>
    <row r="59" spans="1:3" x14ac:dyDescent="0.25">
      <c r="A59" s="205"/>
      <c r="B59" s="206"/>
    </row>
    <row r="60" spans="1:3" x14ac:dyDescent="0.25">
      <c r="A60" s="205"/>
      <c r="B60" s="206"/>
    </row>
    <row r="61" spans="1:3" x14ac:dyDescent="0.25">
      <c r="A61" s="205"/>
      <c r="B61" s="206"/>
    </row>
    <row r="62" spans="1:3" x14ac:dyDescent="0.25">
      <c r="A62" s="205"/>
      <c r="B62" s="206"/>
    </row>
    <row r="63" spans="1:3" ht="15.75" thickBot="1" x14ac:dyDescent="0.3">
      <c r="A63" s="207"/>
      <c r="B63" s="208"/>
    </row>
    <row r="64" spans="1:3" x14ac:dyDescent="0.25">
      <c r="A64" s="14"/>
      <c r="B64" s="5"/>
      <c r="C64" s="5"/>
    </row>
    <row r="65" spans="1:3" x14ac:dyDescent="0.25">
      <c r="A65" s="14"/>
      <c r="B65" s="21"/>
      <c r="C65" s="22"/>
    </row>
    <row r="66" spans="1:3" x14ac:dyDescent="0.25">
      <c r="A66" s="14"/>
      <c r="B66" s="24"/>
      <c r="C66" s="24"/>
    </row>
    <row r="67" spans="1:3" x14ac:dyDescent="0.25">
      <c r="A67" s="14"/>
      <c r="B67" s="4"/>
      <c r="C67" s="4"/>
    </row>
    <row r="68" spans="1:3" x14ac:dyDescent="0.25">
      <c r="A68" s="14"/>
      <c r="B68" s="8"/>
      <c r="C68" s="9"/>
    </row>
    <row r="69" spans="1:3" x14ac:dyDescent="0.25">
      <c r="A69" s="14"/>
      <c r="B69" s="25"/>
      <c r="C69" s="9"/>
    </row>
    <row r="70" spans="1:3" x14ac:dyDescent="0.25">
      <c r="A70" s="14"/>
      <c r="B70" s="25"/>
      <c r="C70" s="9"/>
    </row>
    <row r="71" spans="1:3" x14ac:dyDescent="0.25">
      <c r="A71" s="14"/>
      <c r="B71" s="25"/>
      <c r="C71" s="9"/>
    </row>
    <row r="72" spans="1:3" x14ac:dyDescent="0.25">
      <c r="A72" s="14"/>
      <c r="B72" s="25"/>
      <c r="C72" s="9"/>
    </row>
    <row r="73" spans="1:3" x14ac:dyDescent="0.25">
      <c r="A73" s="14"/>
      <c r="B73" s="25"/>
      <c r="C73" s="12"/>
    </row>
    <row r="74" spans="1:3" x14ac:dyDescent="0.25">
      <c r="A74" s="14"/>
      <c r="B74" s="25"/>
      <c r="C74" s="10"/>
    </row>
    <row r="75" spans="1:3" x14ac:dyDescent="0.25">
      <c r="A75" s="14"/>
      <c r="B75" s="25"/>
      <c r="C75" s="11"/>
    </row>
    <row r="76" spans="1:3" x14ac:dyDescent="0.25">
      <c r="A76" s="14"/>
      <c r="B76" s="25"/>
      <c r="C76" s="11"/>
    </row>
    <row r="77" spans="1:3" x14ac:dyDescent="0.25">
      <c r="A77" s="14"/>
      <c r="B77" s="25"/>
      <c r="C77" s="11"/>
    </row>
    <row r="78" spans="1:3" x14ac:dyDescent="0.25">
      <c r="A78" s="14"/>
      <c r="B78" s="25"/>
      <c r="C78" s="11"/>
    </row>
    <row r="79" spans="1:3" x14ac:dyDescent="0.25">
      <c r="A79" s="14"/>
      <c r="B79" s="25"/>
      <c r="C79" s="12"/>
    </row>
    <row r="80" spans="1:3" x14ac:dyDescent="0.25">
      <c r="A80" s="14"/>
      <c r="B80" s="25"/>
      <c r="C80" s="10"/>
    </row>
  </sheetData>
  <mergeCells count="9">
    <mergeCell ref="A51:C51"/>
    <mergeCell ref="A56:B56"/>
    <mergeCell ref="A58:B63"/>
    <mergeCell ref="A8:C8"/>
    <mergeCell ref="A21:C21"/>
    <mergeCell ref="A25:C25"/>
    <mergeCell ref="A33:C33"/>
    <mergeCell ref="A37:C37"/>
    <mergeCell ref="A40:C40"/>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7B8A-D273-4F78-8922-2156550886B8}">
  <dimension ref="A1:C79"/>
  <sheetViews>
    <sheetView zoomScaleNormal="100" zoomScaleSheetLayoutView="130" zoomScalePageLayoutView="145" workbookViewId="0">
      <selection activeCell="A20" sqref="A20:C20"/>
    </sheetView>
  </sheetViews>
  <sheetFormatPr defaultRowHeight="15" x14ac:dyDescent="0.25"/>
  <cols>
    <col min="1" max="1" width="6.28515625" style="13" customWidth="1"/>
    <col min="2" max="2" width="59.140625" customWidth="1"/>
    <col min="3" max="3" width="10.140625" customWidth="1"/>
  </cols>
  <sheetData>
    <row r="1" spans="1:3" ht="21" x14ac:dyDescent="0.35">
      <c r="A1" s="15" t="s">
        <v>200</v>
      </c>
    </row>
    <row r="2" spans="1:3" ht="15.75" thickBot="1" x14ac:dyDescent="0.3">
      <c r="A2" s="111" t="s">
        <v>559</v>
      </c>
    </row>
    <row r="3" spans="1:3" x14ac:dyDescent="0.25">
      <c r="A3" s="93">
        <v>1</v>
      </c>
      <c r="B3" s="102" t="s">
        <v>560</v>
      </c>
      <c r="C3" s="126"/>
    </row>
    <row r="4" spans="1:3" x14ac:dyDescent="0.25">
      <c r="A4" s="94">
        <f>A3+1</f>
        <v>2</v>
      </c>
      <c r="B4" s="96" t="s">
        <v>120</v>
      </c>
      <c r="C4" s="99"/>
    </row>
    <row r="5" spans="1:3" x14ac:dyDescent="0.25">
      <c r="A5" s="94">
        <f>A4+1</f>
        <v>3</v>
      </c>
      <c r="B5" s="96" t="s">
        <v>121</v>
      </c>
      <c r="C5" s="99"/>
    </row>
    <row r="6" spans="1:3" x14ac:dyDescent="0.25">
      <c r="A6" s="94">
        <f t="shared" ref="A6:A7" si="0">A5+1</f>
        <v>4</v>
      </c>
      <c r="B6" s="96" t="s">
        <v>174</v>
      </c>
      <c r="C6" s="99"/>
    </row>
    <row r="7" spans="1:3" ht="29.25" thickBot="1" x14ac:dyDescent="0.3">
      <c r="A7" s="95">
        <f t="shared" si="0"/>
        <v>5</v>
      </c>
      <c r="B7" s="100" t="s">
        <v>516</v>
      </c>
      <c r="C7" s="101"/>
    </row>
    <row r="8" spans="1:3" x14ac:dyDescent="0.25">
      <c r="A8" s="215" t="s">
        <v>169</v>
      </c>
      <c r="B8" s="216"/>
      <c r="C8" s="217"/>
    </row>
    <row r="9" spans="1:3" ht="15" customHeight="1" x14ac:dyDescent="0.25">
      <c r="A9" s="98">
        <f>A7+1</f>
        <v>6</v>
      </c>
      <c r="B9" s="51" t="s">
        <v>122</v>
      </c>
      <c r="C9" s="99"/>
    </row>
    <row r="10" spans="1:3" x14ac:dyDescent="0.25">
      <c r="A10" s="98">
        <f>A9+1</f>
        <v>7</v>
      </c>
      <c r="B10" s="51" t="s">
        <v>123</v>
      </c>
      <c r="C10" s="99"/>
    </row>
    <row r="11" spans="1:3" x14ac:dyDescent="0.25">
      <c r="A11" s="98">
        <f t="shared" ref="A11:A19" si="1">A10+1</f>
        <v>8</v>
      </c>
      <c r="B11" s="51" t="s">
        <v>175</v>
      </c>
      <c r="C11" s="99"/>
    </row>
    <row r="12" spans="1:3" ht="29.25" x14ac:dyDescent="0.25">
      <c r="A12" s="98">
        <f t="shared" si="1"/>
        <v>9</v>
      </c>
      <c r="B12" s="51" t="s">
        <v>125</v>
      </c>
      <c r="C12" s="99"/>
    </row>
    <row r="13" spans="1:3" ht="29.25" x14ac:dyDescent="0.25">
      <c r="A13" s="98">
        <f t="shared" si="1"/>
        <v>10</v>
      </c>
      <c r="B13" s="51" t="s">
        <v>170</v>
      </c>
      <c r="C13" s="99"/>
    </row>
    <row r="14" spans="1:3" ht="29.25" x14ac:dyDescent="0.25">
      <c r="A14" s="98">
        <f t="shared" si="1"/>
        <v>11</v>
      </c>
      <c r="B14" s="51" t="s">
        <v>126</v>
      </c>
      <c r="C14" s="99"/>
    </row>
    <row r="15" spans="1:3" x14ac:dyDescent="0.25">
      <c r="A15" s="98">
        <f t="shared" si="1"/>
        <v>12</v>
      </c>
      <c r="B15" s="51" t="s">
        <v>128</v>
      </c>
      <c r="C15" s="117"/>
    </row>
    <row r="16" spans="1:3" ht="15" customHeight="1" x14ac:dyDescent="0.25">
      <c r="A16" s="98">
        <f t="shared" si="1"/>
        <v>13</v>
      </c>
      <c r="B16" s="51" t="s">
        <v>129</v>
      </c>
      <c r="C16" s="99"/>
    </row>
    <row r="17" spans="1:3" x14ac:dyDescent="0.25">
      <c r="A17" s="98">
        <f t="shared" si="1"/>
        <v>14</v>
      </c>
      <c r="B17" s="51" t="s">
        <v>130</v>
      </c>
      <c r="C17" s="99"/>
    </row>
    <row r="18" spans="1:3" ht="30.75" customHeight="1" x14ac:dyDescent="0.25">
      <c r="A18" s="98">
        <f t="shared" si="1"/>
        <v>15</v>
      </c>
      <c r="B18" s="51" t="s">
        <v>131</v>
      </c>
      <c r="C18" s="99"/>
    </row>
    <row r="19" spans="1:3" ht="15.75" thickBot="1" x14ac:dyDescent="0.3">
      <c r="A19" s="130">
        <f t="shared" si="1"/>
        <v>16</v>
      </c>
      <c r="B19" s="56" t="s">
        <v>134</v>
      </c>
      <c r="C19" s="101"/>
    </row>
    <row r="20" spans="1:3" x14ac:dyDescent="0.25">
      <c r="A20" s="215" t="s">
        <v>201</v>
      </c>
      <c r="B20" s="216"/>
      <c r="C20" s="217"/>
    </row>
    <row r="21" spans="1:3" x14ac:dyDescent="0.25">
      <c r="A21" s="94">
        <f>A19+1</f>
        <v>17</v>
      </c>
      <c r="B21" s="51" t="s">
        <v>141</v>
      </c>
      <c r="C21" s="99"/>
    </row>
    <row r="22" spans="1:3" x14ac:dyDescent="0.25">
      <c r="A22" s="94">
        <f>A21+1</f>
        <v>18</v>
      </c>
      <c r="B22" s="51" t="s">
        <v>176</v>
      </c>
      <c r="C22" s="99"/>
    </row>
    <row r="23" spans="1:3" x14ac:dyDescent="0.25">
      <c r="A23" s="94">
        <f t="shared" ref="A23:A48" si="2">A22+1</f>
        <v>19</v>
      </c>
      <c r="B23" s="51" t="s">
        <v>202</v>
      </c>
      <c r="C23" s="99"/>
    </row>
    <row r="24" spans="1:3" ht="29.25" x14ac:dyDescent="0.25">
      <c r="A24" s="94">
        <f t="shared" si="2"/>
        <v>20</v>
      </c>
      <c r="B24" s="51" t="s">
        <v>203</v>
      </c>
      <c r="C24" s="99"/>
    </row>
    <row r="25" spans="1:3" x14ac:dyDescent="0.25">
      <c r="A25" s="94">
        <f t="shared" si="2"/>
        <v>21</v>
      </c>
      <c r="B25" s="51" t="s">
        <v>177</v>
      </c>
      <c r="C25" s="117"/>
    </row>
    <row r="26" spans="1:3" x14ac:dyDescent="0.25">
      <c r="A26" s="94">
        <f t="shared" si="2"/>
        <v>22</v>
      </c>
      <c r="B26" s="96" t="s">
        <v>549</v>
      </c>
      <c r="C26" s="117"/>
    </row>
    <row r="27" spans="1:3" ht="29.25" x14ac:dyDescent="0.25">
      <c r="A27" s="94">
        <f t="shared" si="2"/>
        <v>23</v>
      </c>
      <c r="B27" s="51" t="s">
        <v>172</v>
      </c>
      <c r="C27" s="117"/>
    </row>
    <row r="28" spans="1:3" x14ac:dyDescent="0.25">
      <c r="A28" s="94">
        <f t="shared" si="2"/>
        <v>24</v>
      </c>
      <c r="B28" s="51" t="s">
        <v>178</v>
      </c>
      <c r="C28" s="99"/>
    </row>
    <row r="29" spans="1:3" x14ac:dyDescent="0.25">
      <c r="A29" s="94">
        <f t="shared" si="2"/>
        <v>25</v>
      </c>
      <c r="B29" s="115" t="s">
        <v>179</v>
      </c>
      <c r="C29" s="99"/>
    </row>
    <row r="30" spans="1:3" ht="15.75" customHeight="1" x14ac:dyDescent="0.25">
      <c r="A30" s="94">
        <f t="shared" si="2"/>
        <v>26</v>
      </c>
      <c r="B30" s="115" t="s">
        <v>180</v>
      </c>
      <c r="C30" s="99"/>
    </row>
    <row r="31" spans="1:3" x14ac:dyDescent="0.25">
      <c r="A31" s="94">
        <f t="shared" si="2"/>
        <v>27</v>
      </c>
      <c r="B31" s="115" t="s">
        <v>181</v>
      </c>
      <c r="C31" s="99"/>
    </row>
    <row r="32" spans="1:3" x14ac:dyDescent="0.25">
      <c r="A32" s="94">
        <f t="shared" si="2"/>
        <v>28</v>
      </c>
      <c r="B32" s="115" t="s">
        <v>182</v>
      </c>
      <c r="C32" s="99"/>
    </row>
    <row r="33" spans="1:3" x14ac:dyDescent="0.25">
      <c r="A33" s="94">
        <f t="shared" si="2"/>
        <v>29</v>
      </c>
      <c r="B33" s="115" t="s">
        <v>183</v>
      </c>
      <c r="C33" s="99"/>
    </row>
    <row r="34" spans="1:3" x14ac:dyDescent="0.25">
      <c r="A34" s="94">
        <f t="shared" si="2"/>
        <v>30</v>
      </c>
      <c r="B34" s="51" t="s">
        <v>184</v>
      </c>
      <c r="C34" s="99"/>
    </row>
    <row r="35" spans="1:3" x14ac:dyDescent="0.25">
      <c r="A35" s="94">
        <f t="shared" si="2"/>
        <v>31</v>
      </c>
      <c r="B35" s="51" t="s">
        <v>185</v>
      </c>
      <c r="C35" s="117"/>
    </row>
    <row r="36" spans="1:3" ht="29.25" x14ac:dyDescent="0.25">
      <c r="A36" s="94">
        <f t="shared" si="2"/>
        <v>32</v>
      </c>
      <c r="B36" s="51" t="s">
        <v>186</v>
      </c>
      <c r="C36" s="117"/>
    </row>
    <row r="37" spans="1:3" x14ac:dyDescent="0.25">
      <c r="A37" s="94">
        <f t="shared" si="2"/>
        <v>33</v>
      </c>
      <c r="B37" s="51" t="s">
        <v>187</v>
      </c>
      <c r="C37" s="99"/>
    </row>
    <row r="38" spans="1:3" ht="13.5" customHeight="1" x14ac:dyDescent="0.25">
      <c r="A38" s="94">
        <f t="shared" si="2"/>
        <v>34</v>
      </c>
      <c r="B38" s="51" t="s">
        <v>188</v>
      </c>
      <c r="C38" s="129"/>
    </row>
    <row r="39" spans="1:3" x14ac:dyDescent="0.25">
      <c r="A39" s="94">
        <f t="shared" si="2"/>
        <v>35</v>
      </c>
      <c r="B39" s="115" t="s">
        <v>189</v>
      </c>
      <c r="C39" s="129"/>
    </row>
    <row r="40" spans="1:3" x14ac:dyDescent="0.25">
      <c r="A40" s="94">
        <f t="shared" si="2"/>
        <v>36</v>
      </c>
      <c r="B40" s="51" t="s">
        <v>190</v>
      </c>
      <c r="C40" s="120"/>
    </row>
    <row r="41" spans="1:3" x14ac:dyDescent="0.25">
      <c r="A41" s="94">
        <f t="shared" si="2"/>
        <v>37</v>
      </c>
      <c r="B41" s="51" t="s">
        <v>191</v>
      </c>
      <c r="C41" s="117"/>
    </row>
    <row r="42" spans="1:3" x14ac:dyDescent="0.25">
      <c r="A42" s="94">
        <f t="shared" si="2"/>
        <v>38</v>
      </c>
      <c r="B42" s="51" t="s">
        <v>192</v>
      </c>
      <c r="C42" s="99"/>
    </row>
    <row r="43" spans="1:3" x14ac:dyDescent="0.25">
      <c r="A43" s="94">
        <f t="shared" si="2"/>
        <v>39</v>
      </c>
      <c r="B43" s="51" t="s">
        <v>193</v>
      </c>
      <c r="C43" s="99"/>
    </row>
    <row r="44" spans="1:3" s="13" customFormat="1" ht="18" customHeight="1" x14ac:dyDescent="0.25">
      <c r="A44" s="94">
        <f t="shared" si="2"/>
        <v>40</v>
      </c>
      <c r="B44" s="115" t="s">
        <v>194</v>
      </c>
      <c r="C44" s="99"/>
    </row>
    <row r="45" spans="1:3" s="13" customFormat="1" x14ac:dyDescent="0.25">
      <c r="A45" s="94">
        <f t="shared" si="2"/>
        <v>41</v>
      </c>
      <c r="B45" s="115" t="s">
        <v>195</v>
      </c>
      <c r="C45" s="99"/>
    </row>
    <row r="46" spans="1:3" x14ac:dyDescent="0.25">
      <c r="A46" s="94">
        <f t="shared" si="2"/>
        <v>42</v>
      </c>
      <c r="B46" s="115" t="s">
        <v>196</v>
      </c>
      <c r="C46" s="99"/>
    </row>
    <row r="47" spans="1:3" x14ac:dyDescent="0.25">
      <c r="A47" s="94">
        <f t="shared" si="2"/>
        <v>43</v>
      </c>
      <c r="B47" s="115" t="s">
        <v>197</v>
      </c>
      <c r="C47" s="99"/>
    </row>
    <row r="48" spans="1:3" ht="15.75" thickBot="1" x14ac:dyDescent="0.3">
      <c r="A48" s="95">
        <f t="shared" si="2"/>
        <v>44</v>
      </c>
      <c r="B48" s="131" t="s">
        <v>198</v>
      </c>
      <c r="C48" s="101"/>
    </row>
    <row r="49" spans="1:3" x14ac:dyDescent="0.25">
      <c r="A49" s="218" t="s">
        <v>70</v>
      </c>
      <c r="B49" s="219"/>
      <c r="C49" s="23"/>
    </row>
    <row r="50" spans="1:3" ht="29.25" x14ac:dyDescent="0.25">
      <c r="A50" s="103">
        <f>A48+1</f>
        <v>45</v>
      </c>
      <c r="B50" s="104" t="s">
        <v>199</v>
      </c>
      <c r="C50" s="2"/>
    </row>
    <row r="51" spans="1:3" x14ac:dyDescent="0.25">
      <c r="A51" s="220"/>
      <c r="B51" s="221"/>
      <c r="C51" s="39"/>
    </row>
    <row r="52" spans="1:3" x14ac:dyDescent="0.25">
      <c r="A52" s="220"/>
      <c r="B52" s="221"/>
      <c r="C52" s="39"/>
    </row>
    <row r="53" spans="1:3" x14ac:dyDescent="0.25">
      <c r="A53" s="220"/>
      <c r="B53" s="221"/>
      <c r="C53" s="39"/>
    </row>
    <row r="54" spans="1:3" x14ac:dyDescent="0.25">
      <c r="A54" s="220"/>
      <c r="B54" s="221"/>
      <c r="C54" s="39"/>
    </row>
    <row r="55" spans="1:3" x14ac:dyDescent="0.25">
      <c r="A55" s="220"/>
      <c r="B55" s="221"/>
      <c r="C55" s="39"/>
    </row>
    <row r="56" spans="1:3" ht="15.75" thickBot="1" x14ac:dyDescent="0.3">
      <c r="A56" s="222"/>
      <c r="B56" s="223"/>
      <c r="C56" s="39"/>
    </row>
    <row r="57" spans="1:3" x14ac:dyDescent="0.25">
      <c r="A57" s="20"/>
      <c r="B57" s="17"/>
      <c r="C57" s="19"/>
    </row>
    <row r="58" spans="1:3" x14ac:dyDescent="0.25">
      <c r="A58" s="20"/>
      <c r="B58" s="17"/>
      <c r="C58" s="19"/>
    </row>
    <row r="59" spans="1:3" x14ac:dyDescent="0.25">
      <c r="A59" s="20"/>
      <c r="B59" s="17"/>
      <c r="C59" s="19"/>
    </row>
    <row r="60" spans="1:3" x14ac:dyDescent="0.25">
      <c r="A60" s="20"/>
      <c r="B60" s="17"/>
      <c r="C60" s="19"/>
    </row>
    <row r="61" spans="1:3" x14ac:dyDescent="0.25">
      <c r="A61" s="20"/>
      <c r="B61" s="17"/>
      <c r="C61" s="19"/>
    </row>
    <row r="62" spans="1:3" x14ac:dyDescent="0.25">
      <c r="A62" s="20"/>
      <c r="B62" s="17"/>
      <c r="C62" s="19"/>
    </row>
    <row r="63" spans="1:3" x14ac:dyDescent="0.25">
      <c r="A63" s="14"/>
      <c r="B63" s="5"/>
      <c r="C63" s="5"/>
    </row>
    <row r="64" spans="1:3" x14ac:dyDescent="0.25">
      <c r="A64" s="14"/>
      <c r="B64" s="21"/>
      <c r="C64" s="22"/>
    </row>
    <row r="65" spans="1:3" x14ac:dyDescent="0.25">
      <c r="A65" s="14"/>
      <c r="B65" s="24"/>
      <c r="C65" s="24"/>
    </row>
    <row r="66" spans="1:3" x14ac:dyDescent="0.25">
      <c r="A66" s="14"/>
      <c r="B66" s="4"/>
      <c r="C66" s="4"/>
    </row>
    <row r="67" spans="1:3" x14ac:dyDescent="0.25">
      <c r="A67" s="14"/>
      <c r="B67" s="8"/>
      <c r="C67" s="9"/>
    </row>
    <row r="68" spans="1:3" x14ac:dyDescent="0.25">
      <c r="A68" s="14"/>
      <c r="B68" s="25"/>
      <c r="C68" s="9"/>
    </row>
    <row r="69" spans="1:3" x14ac:dyDescent="0.25">
      <c r="A69" s="14"/>
      <c r="B69" s="25"/>
      <c r="C69" s="9"/>
    </row>
    <row r="70" spans="1:3" x14ac:dyDescent="0.25">
      <c r="A70" s="14"/>
      <c r="B70" s="25"/>
      <c r="C70" s="9"/>
    </row>
    <row r="71" spans="1:3" x14ac:dyDescent="0.25">
      <c r="A71" s="14"/>
      <c r="B71" s="25"/>
      <c r="C71" s="9"/>
    </row>
    <row r="72" spans="1:3" x14ac:dyDescent="0.25">
      <c r="A72" s="14"/>
      <c r="B72" s="25"/>
      <c r="C72" s="12"/>
    </row>
    <row r="73" spans="1:3" x14ac:dyDescent="0.25">
      <c r="A73" s="14"/>
      <c r="B73" s="25"/>
      <c r="C73" s="10"/>
    </row>
    <row r="74" spans="1:3" x14ac:dyDescent="0.25">
      <c r="A74" s="14"/>
      <c r="B74" s="25"/>
      <c r="C74" s="11"/>
    </row>
    <row r="75" spans="1:3" x14ac:dyDescent="0.25">
      <c r="A75" s="14"/>
      <c r="B75" s="25"/>
      <c r="C75" s="11"/>
    </row>
    <row r="76" spans="1:3" x14ac:dyDescent="0.25">
      <c r="A76" s="14"/>
      <c r="B76" s="25"/>
      <c r="C76" s="11"/>
    </row>
    <row r="77" spans="1:3" x14ac:dyDescent="0.25">
      <c r="A77" s="14"/>
      <c r="B77" s="25"/>
      <c r="C77" s="11"/>
    </row>
    <row r="78" spans="1:3" x14ac:dyDescent="0.25">
      <c r="A78" s="14"/>
      <c r="B78" s="25"/>
      <c r="C78" s="12"/>
    </row>
    <row r="79" spans="1:3" x14ac:dyDescent="0.25">
      <c r="A79" s="14"/>
      <c r="B79" s="25"/>
      <c r="C79" s="10"/>
    </row>
  </sheetData>
  <mergeCells count="4">
    <mergeCell ref="A8:C8"/>
    <mergeCell ref="A20:C20"/>
    <mergeCell ref="A49:B49"/>
    <mergeCell ref="A51:B56"/>
  </mergeCells>
  <pageMargins left="0.7" right="0.7" top="1.35" bottom="0.75" header="0.3" footer="0.3"/>
  <pageSetup scale="95" orientation="portrait" verticalDpi="0" r:id="rId1"/>
  <headerFooter>
    <oddHeader>&amp;L&amp;G&amp;R&amp;"-,Bold"&amp;16STORMWATER PERMIT PLAN REVIEW
COMPLIANCE CERTIFICATION</oddHeader>
    <oddFooter>&amp;L&amp;"Times New Roman,Regular"Rev. 2: December 4, 2024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26</vt:i4>
      </vt:variant>
    </vt:vector>
  </HeadingPairs>
  <TitlesOfParts>
    <vt:vector size="51" baseType="lpstr">
      <vt:lpstr>Instructions</vt:lpstr>
      <vt:lpstr>Cover Page</vt:lpstr>
      <vt:lpstr>Drainage Areas</vt:lpstr>
      <vt:lpstr>Low-Density</vt:lpstr>
      <vt:lpstr>Swales</vt:lpstr>
      <vt:lpstr>Pipes</vt:lpstr>
      <vt:lpstr>Outlet Protection</vt:lpstr>
      <vt:lpstr>Infiltration</vt:lpstr>
      <vt:lpstr>Bioretention</vt:lpstr>
      <vt:lpstr>Wet Pond</vt:lpstr>
      <vt:lpstr>Wetland</vt:lpstr>
      <vt:lpstr>Permeable Pavement</vt:lpstr>
      <vt:lpstr>Sand Filter</vt:lpstr>
      <vt:lpstr>RWH</vt:lpstr>
      <vt:lpstr>Green Roof</vt:lpstr>
      <vt:lpstr>LS-FS</vt:lpstr>
      <vt:lpstr>DIS</vt:lpstr>
      <vt:lpstr>TrSwale</vt:lpstr>
      <vt:lpstr>Dry Pond</vt:lpstr>
      <vt:lpstr>Pipe Storage</vt:lpstr>
      <vt:lpstr>StormFilter</vt:lpstr>
      <vt:lpstr>Silva Cell</vt:lpstr>
      <vt:lpstr>BayFilter</vt:lpstr>
      <vt:lpstr>Filterra</vt:lpstr>
      <vt:lpstr>StormTech</vt:lpstr>
      <vt:lpstr>BayFilter!Print_Area</vt:lpstr>
      <vt:lpstr>Bioretention!Print_Area</vt:lpstr>
      <vt:lpstr>'Cover Page'!Print_Area</vt:lpstr>
      <vt:lpstr>DIS!Print_Area</vt:lpstr>
      <vt:lpstr>'Drainage Areas'!Print_Area</vt:lpstr>
      <vt:lpstr>'Dry Pond'!Print_Area</vt:lpstr>
      <vt:lpstr>Filterra!Print_Area</vt:lpstr>
      <vt:lpstr>'Green Roof'!Print_Area</vt:lpstr>
      <vt:lpstr>Infiltration!Print_Area</vt:lpstr>
      <vt:lpstr>Instructions!Print_Area</vt:lpstr>
      <vt:lpstr>'Low-Density'!Print_Area</vt:lpstr>
      <vt:lpstr>'LS-FS'!Print_Area</vt:lpstr>
      <vt:lpstr>'Outlet Protection'!Print_Area</vt:lpstr>
      <vt:lpstr>'Permeable Pavement'!Print_Area</vt:lpstr>
      <vt:lpstr>'Pipe Storage'!Print_Area</vt:lpstr>
      <vt:lpstr>Pipes!Print_Area</vt:lpstr>
      <vt:lpstr>RWH!Print_Area</vt:lpstr>
      <vt:lpstr>'Sand Filter'!Print_Area</vt:lpstr>
      <vt:lpstr>'Silva Cell'!Print_Area</vt:lpstr>
      <vt:lpstr>StormFilter!Print_Area</vt:lpstr>
      <vt:lpstr>StormTech!Print_Area</vt:lpstr>
      <vt:lpstr>Swales!Print_Area</vt:lpstr>
      <vt:lpstr>TrSwale!Print_Area</vt:lpstr>
      <vt:lpstr>'Wet Pond'!Print_Area</vt:lpstr>
      <vt:lpstr>Wetland!Print_Area</vt:lpstr>
      <vt:lpstr>SCM_Convert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Hoyland</dc:creator>
  <cp:lastModifiedBy>Victoria Hoyland</cp:lastModifiedBy>
  <cp:lastPrinted>2024-12-04T17:52:27Z</cp:lastPrinted>
  <dcterms:created xsi:type="dcterms:W3CDTF">2024-11-07T15:00:36Z</dcterms:created>
  <dcterms:modified xsi:type="dcterms:W3CDTF">2024-12-04T18:02:49Z</dcterms:modified>
</cp:coreProperties>
</file>